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0_1.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820" activeTab="0"/>
  </bookViews>
  <sheets>
    <sheet name="Instructions" sheetId="1" r:id="rId1"/>
    <sheet name="Identification" sheetId="2" r:id="rId2"/>
    <sheet name="Subsidy Request" sheetId="3" r:id="rId3"/>
    <sheet name="Unit Info" sheetId="4" r:id="rId4"/>
    <sheet name="Data Key" sheetId="5" state="hidden" r:id="rId5"/>
  </sheets>
  <externalReferences>
    <externalReference r:id="rId8"/>
  </externalReferences>
  <definedNames>
    <definedName name="CorpName">'[1]A1 - Identification'!$C$11</definedName>
    <definedName name="_xlnm.Print_Area" localSheetId="1">'Identification'!$A$1:$M$50</definedName>
    <definedName name="_xlnm.Print_Area" localSheetId="0">'Instructions'!$A$1:$K$89</definedName>
    <definedName name="_xlnm.Print_Area" localSheetId="2">'Subsidy Request'!$A$1:$J$44</definedName>
    <definedName name="_xlnm.Print_Area" localSheetId="3">'Unit Info'!$A$1:$O$35</definedName>
    <definedName name="VersionDate">'[1]A1 - Identification'!$C$53</definedName>
    <definedName name="YearEnd">'[1]A1 - Identification'!$G$11</definedName>
    <definedName name="Z_0883A338_5269_4D6D_9F50_D7FBE8A9FA0E_.wvu.Cols" localSheetId="1" hidden="1">'Identification'!$I:$J</definedName>
    <definedName name="Z_0883A338_5269_4D6D_9F50_D7FBE8A9FA0E_.wvu.PrintArea" localSheetId="1" hidden="1">'Identification'!$A$1:$M$50</definedName>
    <definedName name="Z_0883A338_5269_4D6D_9F50_D7FBE8A9FA0E_.wvu.PrintArea" localSheetId="0" hidden="1">'Instructions'!$A$1:$K$89</definedName>
    <definedName name="Z_0883A338_5269_4D6D_9F50_D7FBE8A9FA0E_.wvu.Rows" localSheetId="0" hidden="1">'Instructions'!#REF!</definedName>
    <definedName name="Z_53B69863_B32A_4D5E_8651_C19326F3F56F_.wvu.Cols" localSheetId="1" hidden="1">'Identification'!$I:$J</definedName>
    <definedName name="Z_53B69863_B32A_4D5E_8651_C19326F3F56F_.wvu.PrintArea" localSheetId="1" hidden="1">'Identification'!$A$1:$M$50</definedName>
    <definedName name="Z_53B69863_B32A_4D5E_8651_C19326F3F56F_.wvu.PrintArea" localSheetId="0" hidden="1">'Instructions'!$A$1:$K$89</definedName>
    <definedName name="Z_53B69863_B32A_4D5E_8651_C19326F3F56F_.wvu.Rows" localSheetId="0" hidden="1">'Instructions'!#REF!</definedName>
    <definedName name="Z_617FF5CB_8625_477B_8FF8_E56C0F29D7A6_.wvu.Cols" localSheetId="1" hidden="1">'Identification'!$I:$J</definedName>
    <definedName name="Z_617FF5CB_8625_477B_8FF8_E56C0F29D7A6_.wvu.PrintArea" localSheetId="1" hidden="1">'Identification'!$A$1:$M$50</definedName>
    <definedName name="Z_617FF5CB_8625_477B_8FF8_E56C0F29D7A6_.wvu.PrintArea" localSheetId="0" hidden="1">'Instructions'!$A$1:$K$89</definedName>
    <definedName name="Z_617FF5CB_8625_477B_8FF8_E56C0F29D7A6_.wvu.Rows" localSheetId="0" hidden="1">'Instructions'!#REF!</definedName>
    <definedName name="Z_6B763F4E_9B45_4788_945B_3EA4CA639D3B_.wvu.Cols" localSheetId="1" hidden="1">'Identification'!$I:$J</definedName>
    <definedName name="Z_6B763F4E_9B45_4788_945B_3EA4CA639D3B_.wvu.PrintArea" localSheetId="1" hidden="1">'Identification'!$A$1:$M$50</definedName>
    <definedName name="Z_6B763F4E_9B45_4788_945B_3EA4CA639D3B_.wvu.PrintArea" localSheetId="0" hidden="1">'Instructions'!$A$1:$K$89</definedName>
    <definedName name="Z_6B763F4E_9B45_4788_945B_3EA4CA639D3B_.wvu.Rows" localSheetId="0" hidden="1">'Instructions'!#REF!</definedName>
    <definedName name="Z_9FFE83DD_945D_41E0_B713_29B40ECC2C68_.wvu.Cols" localSheetId="1" hidden="1">'Identification'!$I:$J</definedName>
    <definedName name="Z_9FFE83DD_945D_41E0_B713_29B40ECC2C68_.wvu.PrintArea" localSheetId="1" hidden="1">'Identification'!$A$1:$M$50</definedName>
    <definedName name="Z_9FFE83DD_945D_41E0_B713_29B40ECC2C68_.wvu.PrintArea" localSheetId="0" hidden="1">'Instructions'!$A$1:$K$89</definedName>
    <definedName name="Z_9FFE83DD_945D_41E0_B713_29B40ECC2C68_.wvu.Rows" localSheetId="0" hidden="1">'Instructions'!#REF!</definedName>
    <definedName name="Z_C8ABB649_5475_4C44_8E3F_572893A495F1_.wvu.Cols" localSheetId="1" hidden="1">'Identification'!$I:$J</definedName>
    <definedName name="Z_C8ABB649_5475_4C44_8E3F_572893A495F1_.wvu.PrintArea" localSheetId="1" hidden="1">'Identification'!$A$1:$M$50</definedName>
    <definedName name="Z_C8ABB649_5475_4C44_8E3F_572893A495F1_.wvu.PrintArea" localSheetId="0" hidden="1">'Instructions'!$A$1:$K$89</definedName>
    <definedName name="Z_C8ABB649_5475_4C44_8E3F_572893A495F1_.wvu.Rows" localSheetId="0" hidden="1">'Instructions'!#REF!</definedName>
    <definedName name="Z_D71BAED6_DCEC_4BB5_B5DC_E7C72C4B9B95_.wvu.Cols" localSheetId="1" hidden="1">'Identification'!$I:$J</definedName>
    <definedName name="Z_D71BAED6_DCEC_4BB5_B5DC_E7C72C4B9B95_.wvu.PrintArea" localSheetId="1" hidden="1">'Identification'!$A$1:$M$50</definedName>
    <definedName name="Z_D71BAED6_DCEC_4BB5_B5DC_E7C72C4B9B95_.wvu.PrintArea" localSheetId="0" hidden="1">'Instructions'!$A$1:$K$89</definedName>
    <definedName name="Z_D71BAED6_DCEC_4BB5_B5DC_E7C72C4B9B95_.wvu.Rows" localSheetId="0" hidden="1">'Instructions'!#REF!</definedName>
  </definedNames>
  <calcPr fullCalcOnLoad="1"/>
</workbook>
</file>

<file path=xl/sharedStrings.xml><?xml version="1.0" encoding="utf-8"?>
<sst xmlns="http://schemas.openxmlformats.org/spreadsheetml/2006/main" count="226" uniqueCount="182">
  <si>
    <t>BENCHMARK INPUTS AND SUBSIDY ESTIMATES</t>
  </si>
  <si>
    <t>L1</t>
  </si>
  <si>
    <t>L2</t>
  </si>
  <si>
    <t>L3</t>
  </si>
  <si>
    <t>L4</t>
  </si>
  <si>
    <t>L5</t>
  </si>
  <si>
    <t>L6</t>
  </si>
  <si>
    <t>L7</t>
  </si>
  <si>
    <t>A</t>
  </si>
  <si>
    <t>B</t>
  </si>
  <si>
    <t>C</t>
  </si>
  <si>
    <t>D</t>
  </si>
  <si>
    <t>Totals</t>
  </si>
  <si>
    <t>Insurance</t>
  </si>
  <si>
    <t>Maintenance and administration</t>
  </si>
  <si>
    <t>Bad debts</t>
  </si>
  <si>
    <t>UNIT TYPE       (ie. Apt,             Twhs)</t>
  </si>
  <si>
    <t>UNIT SIZE       (ie. 1-Bed,              2-Bed)</t>
  </si>
  <si>
    <t>Year Ending:</t>
  </si>
  <si>
    <t>The Regional Municipality of Durham</t>
  </si>
  <si>
    <t xml:space="preserve">Group:   </t>
  </si>
  <si>
    <t>TOTAL # OF UNITS</t>
  </si>
  <si>
    <t xml:space="preserve"> </t>
  </si>
  <si>
    <t>ESTIMATE OF # RGI UNITS FOR THE YEAR</t>
  </si>
  <si>
    <t>Electricity</t>
  </si>
  <si>
    <t>REVENUES</t>
  </si>
  <si>
    <t>COSTS</t>
  </si>
  <si>
    <t>Water</t>
  </si>
  <si>
    <t>Operating Subsidy Estimate</t>
  </si>
  <si>
    <t>Property Tax Subsidy Estimate</t>
  </si>
  <si>
    <t>Projected Shelter Mortgage Payment</t>
  </si>
  <si>
    <t>Fuel (i.e. Natural Gas, Oil, Other)</t>
  </si>
  <si>
    <t>L8</t>
  </si>
  <si>
    <t>L9</t>
  </si>
  <si>
    <t>L10</t>
  </si>
  <si>
    <t>L11</t>
  </si>
  <si>
    <t>L12</t>
  </si>
  <si>
    <t>Capital Reserves</t>
  </si>
  <si>
    <t>SUBSIDY</t>
  </si>
  <si>
    <t>Fiscal Year Beginning (YYYY)</t>
  </si>
  <si>
    <t>Provider Name`</t>
  </si>
  <si>
    <t>Fiscal Year end (dd-mmm-yy)</t>
  </si>
  <si>
    <t>Estimated # of RGI Units</t>
  </si>
  <si>
    <t>L100 Total Annual Indexed Rent on all Units</t>
  </si>
  <si>
    <t>L200 Mkt Rent on Mkt Units</t>
  </si>
  <si>
    <t>L300 Indexed Rent on RGI Units</t>
  </si>
  <si>
    <t>L400 Market Rent on RGI Units</t>
  </si>
  <si>
    <t>L500 Estimated RGI Revenue</t>
  </si>
  <si>
    <t>Estimated RGI Subsidy</t>
  </si>
  <si>
    <t>L11 Actual Mortgage Payments</t>
  </si>
  <si>
    <t>Mortgage Subsidy</t>
  </si>
  <si>
    <t>Property Tax Estimate</t>
  </si>
  <si>
    <t>Estimated Mandatory Payment</t>
  </si>
  <si>
    <t>MNP Subsidy</t>
  </si>
  <si>
    <t>2% Federal Subsidy</t>
  </si>
  <si>
    <t>OCHAP</t>
  </si>
  <si>
    <t>CSHP</t>
  </si>
  <si>
    <t>Budgeted Costs Included</t>
  </si>
  <si>
    <t>105 Maint S&amp;W's</t>
  </si>
  <si>
    <t>106 Building and Equip</t>
  </si>
  <si>
    <t>107 Elevators</t>
  </si>
  <si>
    <t>108 Electrical</t>
  </si>
  <si>
    <t>109 Heating, air, plumbing</t>
  </si>
  <si>
    <t>110 Grounds</t>
  </si>
  <si>
    <t>111 Painting</t>
  </si>
  <si>
    <t>112 Waste Removal</t>
  </si>
  <si>
    <t>113 Security</t>
  </si>
  <si>
    <t>114 Other</t>
  </si>
  <si>
    <t>121 Electrical</t>
  </si>
  <si>
    <t>122 Fuel</t>
  </si>
  <si>
    <t>123 Water &amp; Sewage</t>
  </si>
  <si>
    <t>131 Admin S&amp;W</t>
  </si>
  <si>
    <t>132 Admin Management Fees</t>
  </si>
  <si>
    <t>133 Admin Materials Service</t>
  </si>
  <si>
    <t>134 Admin Other</t>
  </si>
  <si>
    <t>141 Insurance</t>
  </si>
  <si>
    <t>142 Bad Debts</t>
  </si>
  <si>
    <t>143 Contingencies</t>
  </si>
  <si>
    <t>194 Capital Reserve</t>
  </si>
  <si>
    <t>195 Transfer to other fund</t>
  </si>
  <si>
    <t>Budgeted Vacancy Loss</t>
  </si>
  <si>
    <t>Budgeted NRR</t>
  </si>
  <si>
    <t>FINAL BUDGET</t>
  </si>
  <si>
    <t>Yes</t>
  </si>
  <si>
    <t>page 1 of 3</t>
  </si>
  <si>
    <t>page 2 of 3</t>
  </si>
  <si>
    <t>page 3 of 3</t>
  </si>
  <si>
    <t>Subsidy Estimate Request</t>
  </si>
  <si>
    <t xml:space="preserve">Prior Year's Approved Indexed Cost </t>
  </si>
  <si>
    <t>Current Indexed Cost =  Operating Cost Index  *  Prior Year's Approved Indexed Cost</t>
  </si>
  <si>
    <t>Total Funded Costs (Excluding Property Tax)</t>
  </si>
  <si>
    <t>Total Indexed Revenue</t>
  </si>
  <si>
    <t>TOTAL SUBSIDY ESTIMATE FOR THE YEAR</t>
  </si>
  <si>
    <t>A = L1</t>
  </si>
  <si>
    <t>Total Indexed Operating Costs</t>
  </si>
  <si>
    <t>RGI REVENUE FOR ALL UNITS</t>
  </si>
  <si>
    <t xml:space="preserve">ESTIMATED RGI REVENUE FOR THE YEAR                                                                   (carry to Line L12 on page 2)                               </t>
  </si>
  <si>
    <t>Estimated RGI Revenue for the Year</t>
  </si>
  <si>
    <t>Non-rental revenue (as benchmarked in 2006)</t>
  </si>
  <si>
    <t>(from Page 3)</t>
  </si>
  <si>
    <t>E</t>
  </si>
  <si>
    <t>B = SUM (L2 to L8)</t>
  </si>
  <si>
    <t>C = L9 + B</t>
  </si>
  <si>
    <t>L10 = C - A</t>
  </si>
  <si>
    <t>D =SUM (L10 TO L12)</t>
  </si>
  <si>
    <t>RGI Revenue</t>
  </si>
  <si>
    <t>SUBSIDY ESTIMATE REQUEST</t>
  </si>
  <si>
    <t>(these forms are to be used for all fiscal years commencing in 2013 and onwards)</t>
  </si>
  <si>
    <t xml:space="preserve">Region of Durham </t>
  </si>
  <si>
    <t>605 Rossland Road East</t>
  </si>
  <si>
    <t>4th Floor - Financial Housing Services</t>
  </si>
  <si>
    <t>P.O. Box 623</t>
  </si>
  <si>
    <t>Whitby ON  L1N 6A3</t>
  </si>
  <si>
    <t>or faxed to (905) 666-6257</t>
  </si>
  <si>
    <t>This Subsidy Estimate Request package consists of:</t>
  </si>
  <si>
    <t>Page 1</t>
  </si>
  <si>
    <t xml:space="preserve"> -  Provider Identification and Portfolio Profile</t>
  </si>
  <si>
    <t>Page 2</t>
  </si>
  <si>
    <t xml:space="preserve"> -  Benchmark Inputs and Subsidy Estimates</t>
  </si>
  <si>
    <t>Page 3</t>
  </si>
  <si>
    <t xml:space="preserve"> -  Estimated Rent-Geared-to-Income (RGI) Unit Information and Revenue</t>
  </si>
  <si>
    <t>It is the responsibility of the Board of Directors to ensure that the Subsidy Estimate Request package is completed accurately, appropriately signed and submitted three months prior to the beginning of the Corporation's fiscal year.</t>
  </si>
  <si>
    <t xml:space="preserve">Please note the following general protocols for completion of the Subsidy Estimate Forms: </t>
  </si>
  <si>
    <r>
      <t xml:space="preserve"> (i)   areas of the form that are </t>
    </r>
    <r>
      <rPr>
        <b/>
        <sz val="11"/>
        <rFont val="Arial"/>
        <family val="2"/>
      </rPr>
      <t>not</t>
    </r>
    <r>
      <rPr>
        <sz val="11"/>
        <rFont val="Arial"/>
        <family val="2"/>
      </rPr>
      <t xml:space="preserve"> shaded represent areas for provider inputs</t>
    </r>
  </si>
  <si>
    <t xml:space="preserve"> (ii)  areas that are shaded represent areas in which calculations are made, based on provider inputs</t>
  </si>
  <si>
    <t>Provider Identification and Portfolio Profile (page 1)</t>
  </si>
  <si>
    <t>The Identification schedule contains three sections: Identification, Board of Directors and Management Declaration.</t>
  </si>
  <si>
    <t>The Identification section provides basic identification data including the designated contact person.  The contact person identified will be the individual to be contacted by the Region of Durham if there are any questions concerning the Subsidy Estimate Request.</t>
  </si>
  <si>
    <t>The Board of Directors section allows for all of the current board members and the positions held to be listed.  If there is insufficient space to list all of the directors and their current positions, please attach a supplementary list.</t>
  </si>
  <si>
    <t>The Management Declaration must be signed by two members of the Board on behalf of the Board.  By signing, the directors are declaring that, to the best of their knowledge and belief, the information provided in the Subsidy Estimate Request accurately reflects the estimates approved by the Board of Directors.</t>
  </si>
  <si>
    <t>SUBSIDY ESTIMATE REQUEST - continued</t>
  </si>
  <si>
    <t>Benchmark Inputs and Subsidy Estimates (page 2)</t>
  </si>
  <si>
    <t>Operating Cost Indices, as set by the Ministry annually, are to be input by the provider.</t>
  </si>
  <si>
    <t xml:space="preserve">The Prior Year's Approved Indexed Costs required for Lines L2 to L8 are taken from the prior year's Approved Subsidy Estimate and entered into the Prior Year's Indexed Cost column.  </t>
  </si>
  <si>
    <t xml:space="preserve">If preparing forms manually, the Current Indexed Cost for each line item is calculated by multiplying the relevant Operating Cost Index with the Prior Year's Approved Indexed Cost per the prior year's approved subsidy estimate. </t>
  </si>
  <si>
    <t xml:space="preserve">The projected annual Non-Rental Revenue (as benchmarked in 2006), Shelter Mortgage Payment, and Property Tax Estimate are to be entered on Lines L1, L9 and L11 respectively.  </t>
  </si>
  <si>
    <t>If preparing forms manually, the values on lines A, B, C and D must be determined using the appropriate formulae as noted on the template.</t>
  </si>
  <si>
    <t>Estimated Rent-Geared-to-Income (RGI) Unit Information &amp; Revenue (page 3)</t>
  </si>
  <si>
    <t>To calculate the total number of RGI Units and Total Estimated RGI Revenue:</t>
  </si>
  <si>
    <t>1)</t>
  </si>
  <si>
    <t>Enter the unit type for each project in Column A (ie. apartment, townhouse, etc.).</t>
  </si>
  <si>
    <t>2)</t>
  </si>
  <si>
    <t>Enter the unit size for each unit type in the project in Column B (ie. 1-bedroom, 2-bedroom, etc.).</t>
  </si>
  <si>
    <t>3)</t>
  </si>
  <si>
    <t xml:space="preserve">Enter the total number of units for each unit type in Column C. </t>
  </si>
  <si>
    <t>4)</t>
  </si>
  <si>
    <t>Enter the estimated number of rent-geared-to-income units in Column D.</t>
  </si>
  <si>
    <t>5)</t>
  </si>
  <si>
    <t>Enter the estimated RGI revenue for all the units in Column D in Column E.</t>
  </si>
  <si>
    <t>6)</t>
  </si>
  <si>
    <t xml:space="preserve">If preparing forms manually, sum each of the columns and transfer the total value in Column E to Line L12 on Page 2. </t>
  </si>
  <si>
    <t>PROVIDER IDENTIFICATION AND PORTFOLIO PROFILE</t>
  </si>
  <si>
    <t>Corporation / Provider Name</t>
  </si>
  <si>
    <t>Year Ending</t>
  </si>
  <si>
    <t>Total # Units</t>
  </si>
  <si>
    <t>Group #</t>
  </si>
  <si>
    <t>Corporate Address</t>
  </si>
  <si>
    <r>
      <t xml:space="preserve">Mailing Address    </t>
    </r>
    <r>
      <rPr>
        <b/>
        <sz val="12"/>
        <rFont val="Arial"/>
        <family val="2"/>
      </rPr>
      <t>(if different than noted)</t>
    </r>
  </si>
  <si>
    <t>Corporate Telephone Number</t>
  </si>
  <si>
    <t>Corporate Facsimile Number</t>
  </si>
  <si>
    <t>Corporate/Contact E-Mail Address</t>
  </si>
  <si>
    <t>Contact Name</t>
  </si>
  <si>
    <t>Position</t>
  </si>
  <si>
    <t>Contact Telephone Number                            (if different than noted)</t>
  </si>
  <si>
    <t>BOARD OF DIRECTORS</t>
  </si>
  <si>
    <t>NAME</t>
  </si>
  <si>
    <t>POSITION</t>
  </si>
  <si>
    <t>BOARD MEMBER DECLARATION</t>
  </si>
  <si>
    <t>I declare that, to the best of my knowledge and belief, the information provided in this Subsidy Estimate Request accurately reflects the estimate(s) approved by the Corporation's Board of Directors.</t>
  </si>
  <si>
    <t>Signature</t>
  </si>
  <si>
    <t>Name</t>
  </si>
  <si>
    <t>Date</t>
  </si>
  <si>
    <t>The Subsidy Estimate Request collects the information required to support the estimated subsidy payable for the upcoming year.  The subsidy estimate calculation is based on the operating/mortgage subsidy, property tax subsidy, and RGI revenue under the legislated funding formula.  This Subsidy Estimate Request package must be submitted annually, three months prior to the beginning of the Corporation's fiscal year to:</t>
  </si>
  <si>
    <t>The information for Line L12 will be carried forward from page 3, total of Column E.</t>
  </si>
  <si>
    <t>HSA Sections 78 (1) &amp; 81;  O. Reg. 369/11 - Part III Housing Providers</t>
  </si>
  <si>
    <t>page 1 of 2</t>
  </si>
  <si>
    <t>page 2 of 2</t>
  </si>
  <si>
    <t>SUBSIDY ESTIMATE REQUEST - Alternative Housing Providers - HSA SECTIONS 78(1), 81 &amp; O. Reg. 369/11 Part III - 100% RGI</t>
  </si>
  <si>
    <t>100% RGI Housing</t>
  </si>
  <si>
    <t>Alternative Housing Providers providing</t>
  </si>
  <si>
    <t xml:space="preserve">Instructions for the Completion of the Subsidy for </t>
  </si>
  <si>
    <t xml:space="preserve">Operating Cost Indices </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</si>
</sst>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Red]\(0\)"/>
    <numFmt numFmtId="173" formatCode="0.0%"/>
    <numFmt numFmtId="174" formatCode="&quot;$&quot;#,##0"/>
    <numFmt numFmtId="175" formatCode="mmmm\ d\,\ yyyy"/>
    <numFmt numFmtId="176" formatCode="mmm\ d\,\ yyyy"/>
    <numFmt numFmtId="177" formatCode="0_)"/>
    <numFmt numFmtId="178" formatCode="mm/dd/yyyy"/>
    <numFmt numFmtId="179" formatCode="_-* #,##0_-;\-* #,##0_-;_-* &quot;-&quot;??_-;_-@_-"/>
    <numFmt numFmtId="180" formatCode="0.0000_)"/>
    <numFmt numFmtId="181" formatCode="#,##0.0_);\(#,##0.0\)"/>
    <numFmt numFmtId="182" formatCode="&quot;$&quot;#,##0.0_);\(&quot;$&quot;#,##0.0\)"/>
    <numFmt numFmtId="183" formatCode="&quot;$&quot;#,##0.000_);\(&quot;$&quot;#,##0.000\)"/>
    <numFmt numFmtId="184" formatCode="_(&quot;$&quot;* #,##0.000_);_(&quot;$&quot;* \(#,##0.000\);_(&quot;$&quot;* &quot;-&quot;??_);_(@_)"/>
    <numFmt numFmtId="185" formatCode="#,##0.000_);\(#,##0.000\)"/>
    <numFmt numFmtId="186" formatCode="yyyy/mm/dd"/>
    <numFmt numFmtId="187" formatCode="_(* #,##0.0_);_(* \(#,##0.0\);_(* &quot;-&quot;??_);_(@_)"/>
    <numFmt numFmtId="188" formatCode="_(* #,##0_);_(* \(#,##0\);_(* &quot;-&quot;??_);_(@_)"/>
    <numFmt numFmtId="189" formatCode="mmm\ yy"/>
    <numFmt numFmtId="190" formatCode="#,##0.0000"/>
    <numFmt numFmtId="191" formatCode="0.000"/>
    <numFmt numFmtId="192" formatCode="#,##0.0000_);\(#,##0.0000\)"/>
    <numFmt numFmtId="193" formatCode="0.0000"/>
    <numFmt numFmtId="194" formatCode="0.0"/>
    <numFmt numFmtId="195" formatCode="[&lt;=9999999]###\-####;\(###\)\ ###\-####"/>
    <numFmt numFmtId="196" formatCode="#,##0.000"/>
    <numFmt numFmtId="197" formatCode="0.000%"/>
    <numFmt numFmtId="198" formatCode="0.0000%"/>
    <numFmt numFmtId="199" formatCode="0.00000%"/>
    <numFmt numFmtId="200" formatCode="&quot;$&quot;#,##0.00000_);\(&quot;$&quot;#,##0.00000\)"/>
    <numFmt numFmtId="201" formatCode="0.00_)"/>
    <numFmt numFmtId="202" formatCode="mmm\-yyyy"/>
    <numFmt numFmtId="203" formatCode="#,##0.000;\-#,##0.000"/>
    <numFmt numFmtId="204" formatCode="&quot;$&quot;#,##0.000_);[Red]\(&quot;$&quot;#,##0.000\)"/>
    <numFmt numFmtId="205" formatCode="0.00_);\(0.00\)"/>
    <numFmt numFmtId="206" formatCode="0.0_);\(0.0\)"/>
    <numFmt numFmtId="207" formatCode="0_);\(0\)"/>
    <numFmt numFmtId="208" formatCode="&quot;Yes&quot;;&quot;Yes&quot;;&quot;No&quot;"/>
    <numFmt numFmtId="209" formatCode="&quot;True&quot;;&quot;True&quot;;&quot;False&quot;"/>
    <numFmt numFmtId="210" formatCode="&quot;On&quot;;&quot;On&quot;;&quot;Off&quot;"/>
  </numFmts>
  <fonts count="65">
    <font>
      <sz val="10"/>
      <name val="Arial"/>
      <family val="0"/>
    </font>
    <font>
      <b/>
      <sz val="16"/>
      <name val="Arial"/>
      <family val="2"/>
    </font>
    <font>
      <sz val="9"/>
      <color indexed="8"/>
      <name val="Arial"/>
      <family val="2"/>
    </font>
    <font>
      <sz val="10"/>
      <color indexed="8"/>
      <name val="Arial"/>
      <family val="2"/>
    </font>
    <font>
      <b/>
      <sz val="10"/>
      <name val="Arial"/>
      <family val="2"/>
    </font>
    <font>
      <b/>
      <sz val="9"/>
      <color indexed="8"/>
      <name val="Arial"/>
      <family val="2"/>
    </font>
    <font>
      <sz val="9"/>
      <name val="Arial"/>
      <family val="2"/>
    </font>
    <font>
      <b/>
      <sz val="9"/>
      <name val="Arial"/>
      <family val="2"/>
    </font>
    <font>
      <sz val="11"/>
      <color indexed="8"/>
      <name val="Arial"/>
      <family val="2"/>
    </font>
    <font>
      <u val="single"/>
      <sz val="10"/>
      <color indexed="12"/>
      <name val="Arial"/>
      <family val="2"/>
    </font>
    <font>
      <u val="single"/>
      <sz val="10"/>
      <color indexed="36"/>
      <name val="Arial"/>
      <family val="2"/>
    </font>
    <font>
      <sz val="16"/>
      <name val="Arial"/>
      <family val="2"/>
    </font>
    <font>
      <b/>
      <sz val="12"/>
      <name val="Arial"/>
      <family val="2"/>
    </font>
    <font>
      <b/>
      <sz val="8"/>
      <name val="Arial"/>
      <family val="2"/>
    </font>
    <font>
      <b/>
      <sz val="8"/>
      <color indexed="8"/>
      <name val="Arial"/>
      <family val="2"/>
    </font>
    <font>
      <b/>
      <sz val="18"/>
      <color indexed="9"/>
      <name val="Arial"/>
      <family val="2"/>
    </font>
    <font>
      <b/>
      <sz val="16"/>
      <color indexed="9"/>
      <name val="Arial"/>
      <family val="2"/>
    </font>
    <font>
      <b/>
      <sz val="14"/>
      <color indexed="9"/>
      <name val="Arial"/>
      <family val="2"/>
    </font>
    <font>
      <b/>
      <sz val="9"/>
      <color indexed="9"/>
      <name val="Arial"/>
      <family val="2"/>
    </font>
    <font>
      <b/>
      <sz val="8"/>
      <color indexed="9"/>
      <name val="Arial"/>
      <family val="2"/>
    </font>
    <font>
      <b/>
      <sz val="11"/>
      <color indexed="9"/>
      <name val="Arial"/>
      <family val="2"/>
    </font>
    <font>
      <sz val="18"/>
      <name val="Arial"/>
      <family val="2"/>
    </font>
    <font>
      <sz val="18"/>
      <color indexed="8"/>
      <name val="Arial"/>
      <family val="2"/>
    </font>
    <font>
      <sz val="12"/>
      <name val="Arial"/>
      <family val="2"/>
    </font>
    <font>
      <b/>
      <sz val="10"/>
      <color indexed="9"/>
      <name val="Arial"/>
      <family val="2"/>
    </font>
    <font>
      <b/>
      <sz val="11"/>
      <name val="Arial"/>
      <family val="2"/>
    </font>
    <font>
      <b/>
      <sz val="10"/>
      <color indexed="8"/>
      <name val="Arial"/>
      <family val="2"/>
    </font>
    <font>
      <b/>
      <sz val="20"/>
      <name val="Arial"/>
      <family val="2"/>
    </font>
    <font>
      <b/>
      <sz val="18"/>
      <name val="Arial"/>
      <family val="2"/>
    </font>
    <font>
      <sz val="14"/>
      <name val="Arial"/>
      <family val="2"/>
    </font>
    <font>
      <b/>
      <sz val="10"/>
      <color indexed="12"/>
      <name val="Arial"/>
      <family val="2"/>
    </font>
    <font>
      <sz val="10"/>
      <color indexed="12"/>
      <name val="Arial"/>
      <family val="2"/>
    </font>
    <font>
      <b/>
      <sz val="9"/>
      <color indexed="12"/>
      <name val="Arial"/>
      <family val="2"/>
    </font>
    <font>
      <b/>
      <sz val="14"/>
      <name val="Arial"/>
      <family val="2"/>
    </font>
    <font>
      <sz val="8"/>
      <name val="Arial"/>
      <family val="2"/>
    </font>
    <font>
      <b/>
      <sz val="9"/>
      <color indexed="14"/>
      <name val="Arial"/>
      <family val="2"/>
    </font>
    <font>
      <b/>
      <sz val="8"/>
      <color indexed="14"/>
      <name val="Arial"/>
      <family val="2"/>
    </font>
    <font>
      <b/>
      <sz val="8"/>
      <color indexed="12"/>
      <name val="Arial"/>
      <family val="2"/>
    </font>
    <font>
      <b/>
      <sz val="10"/>
      <color indexed="14"/>
      <name val="Arial"/>
      <family val="2"/>
    </font>
    <font>
      <i/>
      <sz val="10"/>
      <name val="Arial"/>
      <family val="2"/>
    </font>
    <font>
      <sz val="11"/>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7"/>
      <color indexed="8"/>
      <name val="Times New Roman"/>
      <family val="1"/>
    </font>
    <font>
      <sz val="7"/>
      <color indexed="8"/>
      <name val="Arial"/>
      <family val="2"/>
    </font>
    <font>
      <sz val="8"/>
      <color indexed="8"/>
      <name val="Arial"/>
      <family val="2"/>
    </font>
    <font>
      <sz val="12"/>
      <color indexed="8"/>
      <name val="Times New Roman"/>
      <family val="1"/>
    </font>
    <font>
      <sz val="12"/>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medium"/>
      <bottom style="thin"/>
    </border>
    <border>
      <left style="thin"/>
      <right style="thin"/>
      <top style="medium"/>
      <bottom style="thin"/>
    </border>
    <border>
      <left style="medium"/>
      <right style="medium"/>
      <top style="medium"/>
      <bottom style="medium"/>
    </border>
    <border>
      <left style="medium"/>
      <right style="thin"/>
      <top style="thin"/>
      <bottom style="thin"/>
    </border>
    <border>
      <left style="medium"/>
      <right>
        <color indexed="63"/>
      </right>
      <top style="thin"/>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8"/>
      </left>
      <right style="thin">
        <color indexed="8"/>
      </right>
      <top style="thin">
        <color indexed="8"/>
      </top>
      <bottom style="thin">
        <color indexed="8"/>
      </bottom>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thin"/>
      <top>
        <color indexed="63"/>
      </top>
      <bottom style="thin"/>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medium"/>
      <top>
        <color indexed="63"/>
      </top>
      <bottom style="thin"/>
    </border>
    <border>
      <left style="thin"/>
      <right style="thin"/>
      <top style="medium"/>
      <bottom style="medium"/>
    </border>
    <border>
      <left style="thin"/>
      <right style="medium"/>
      <top style="medium"/>
      <bottom style="medium"/>
    </border>
    <border>
      <left style="thin"/>
      <right style="medium"/>
      <top style="thin"/>
      <bottom>
        <color indexed="63"/>
      </bottom>
    </border>
    <border>
      <left>
        <color indexed="63"/>
      </left>
      <right style="medium"/>
      <top style="medium"/>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style="thin"/>
      <right>
        <color indexed="63"/>
      </right>
      <top style="medium"/>
      <bottom style="medium"/>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medium"/>
      <top style="medium"/>
      <bottom style="thin"/>
    </border>
    <border>
      <left style="medium"/>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color indexed="63"/>
      </left>
      <right>
        <color indexed="63"/>
      </right>
      <top>
        <color indexed="63"/>
      </top>
      <bottom style="double"/>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medium"/>
      <top style="thin"/>
      <bottom style="thin"/>
    </border>
    <border>
      <left>
        <color indexed="63"/>
      </left>
      <right style="medium"/>
      <top>
        <color indexed="63"/>
      </top>
      <bottom style="thin"/>
    </border>
    <border>
      <left>
        <color indexed="63"/>
      </left>
      <right>
        <color indexed="63"/>
      </right>
      <top style="medium"/>
      <bottom style="double"/>
    </border>
    <border>
      <left style="medium"/>
      <right style="medium"/>
      <top style="double"/>
      <bottom>
        <color indexed="63"/>
      </bottom>
    </border>
    <border>
      <left style="medium"/>
      <right style="medium"/>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medium"/>
      <top style="medium"/>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44" fillId="3" borderId="0" applyNumberFormat="0" applyBorder="0" applyAlignment="0" applyProtection="0"/>
    <xf numFmtId="0" fontId="45" fillId="20" borderId="1" applyNumberFormat="0" applyAlignment="0" applyProtection="0"/>
    <xf numFmtId="0" fontId="4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4"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7" borderId="1" applyNumberFormat="0" applyAlignment="0" applyProtection="0"/>
    <xf numFmtId="0" fontId="53" fillId="0" borderId="6" applyNumberFormat="0" applyFill="0" applyAlignment="0" applyProtection="0"/>
    <xf numFmtId="0" fontId="54" fillId="22" borderId="0" applyNumberFormat="0" applyBorder="0" applyAlignment="0" applyProtection="0"/>
    <xf numFmtId="0" fontId="0" fillId="0" borderId="0">
      <alignment/>
      <protection/>
    </xf>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386">
    <xf numFmtId="0" fontId="0" fillId="0" borderId="0" xfId="0" applyAlignment="1">
      <alignment/>
    </xf>
    <xf numFmtId="0" fontId="0" fillId="0" borderId="0" xfId="0" applyFont="1" applyFill="1" applyBorder="1" applyAlignment="1">
      <alignment/>
    </xf>
    <xf numFmtId="0" fontId="0" fillId="0" borderId="0" xfId="0" applyFont="1" applyAlignment="1">
      <alignment/>
    </xf>
    <xf numFmtId="167" fontId="2" fillId="0" borderId="0" xfId="0" applyNumberFormat="1" applyFont="1" applyFill="1" applyBorder="1" applyAlignment="1">
      <alignment horizontal="right"/>
    </xf>
    <xf numFmtId="0" fontId="2" fillId="0" borderId="0" xfId="0" applyFont="1" applyFill="1" applyBorder="1" applyAlignment="1">
      <alignment/>
    </xf>
    <xf numFmtId="165" fontId="2" fillId="0" borderId="0" xfId="0" applyNumberFormat="1" applyFont="1" applyFill="1" applyBorder="1" applyAlignment="1">
      <alignment horizontal="right"/>
    </xf>
    <xf numFmtId="165" fontId="2" fillId="0" borderId="0" xfId="0" applyNumberFormat="1" applyFont="1" applyFill="1" applyBorder="1" applyAlignment="1">
      <alignment horizontal="center"/>
    </xf>
    <xf numFmtId="0" fontId="0" fillId="0" borderId="0" xfId="0" applyFont="1" applyBorder="1" applyAlignment="1">
      <alignment/>
    </xf>
    <xf numFmtId="0" fontId="5" fillId="0" borderId="0" xfId="0" applyFont="1" applyFill="1" applyBorder="1" applyAlignment="1">
      <alignment horizontal="right"/>
    </xf>
    <xf numFmtId="165" fontId="0" fillId="0" borderId="0" xfId="0" applyNumberFormat="1" applyFont="1" applyFill="1" applyBorder="1" applyAlignment="1">
      <alignment/>
    </xf>
    <xf numFmtId="172" fontId="2" fillId="0" borderId="0" xfId="0" applyNumberFormat="1" applyFont="1" applyFill="1" applyBorder="1" applyAlignment="1">
      <alignment horizontal="right"/>
    </xf>
    <xf numFmtId="172" fontId="2" fillId="0" borderId="0" xfId="0" applyNumberFormat="1" applyFont="1" applyFill="1" applyBorder="1" applyAlignment="1">
      <alignment horizontal="center"/>
    </xf>
    <xf numFmtId="0" fontId="0" fillId="0" borderId="0" xfId="0" applyBorder="1" applyAlignment="1">
      <alignment/>
    </xf>
    <xf numFmtId="0" fontId="4" fillId="24" borderId="1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2" fillId="0" borderId="0" xfId="0" applyFont="1" applyAlignment="1">
      <alignment horizontal="right"/>
    </xf>
    <xf numFmtId="0" fontId="4" fillId="0" borderId="0" xfId="0" applyFont="1" applyAlignment="1">
      <alignment horizontal="right"/>
    </xf>
    <xf numFmtId="0" fontId="0" fillId="0" borderId="0" xfId="0" applyAlignment="1">
      <alignment/>
    </xf>
    <xf numFmtId="0" fontId="13" fillId="0" borderId="0" xfId="0" applyFont="1" applyAlignment="1">
      <alignment horizontal="center"/>
    </xf>
    <xf numFmtId="0" fontId="0" fillId="0" borderId="0" xfId="0" applyFill="1" applyBorder="1" applyAlignment="1">
      <alignment/>
    </xf>
    <xf numFmtId="0" fontId="13" fillId="0" borderId="14" xfId="0" applyFont="1" applyFill="1" applyBorder="1" applyAlignment="1">
      <alignment horizontal="center"/>
    </xf>
    <xf numFmtId="0" fontId="0" fillId="0" borderId="11" xfId="0" applyFill="1" applyBorder="1" applyAlignment="1">
      <alignment/>
    </xf>
    <xf numFmtId="0" fontId="0" fillId="0" borderId="0" xfId="0" applyAlignment="1">
      <alignment horizontal="center"/>
    </xf>
    <xf numFmtId="0" fontId="12" fillId="0" borderId="0" xfId="0" applyFont="1" applyAlignment="1">
      <alignment horizontal="center"/>
    </xf>
    <xf numFmtId="169" fontId="23" fillId="0" borderId="0" xfId="0" applyNumberFormat="1" applyFont="1" applyBorder="1" applyAlignment="1" applyProtection="1">
      <alignment horizontal="left"/>
      <protection locked="0"/>
    </xf>
    <xf numFmtId="169" fontId="23" fillId="0" borderId="0" xfId="0" applyNumberFormat="1" applyFont="1" applyBorder="1" applyAlignment="1">
      <alignment horizontal="left"/>
    </xf>
    <xf numFmtId="0" fontId="12" fillId="0" borderId="0" xfId="0" applyFont="1" applyBorder="1" applyAlignment="1">
      <alignment horizontal="right"/>
    </xf>
    <xf numFmtId="0" fontId="12" fillId="0" borderId="0" xfId="0" applyFont="1" applyBorder="1" applyAlignment="1" applyProtection="1">
      <alignment horizontal="center"/>
      <protection locked="0"/>
    </xf>
    <xf numFmtId="3" fontId="24" fillId="25" borderId="15" xfId="0" applyNumberFormat="1" applyFont="1" applyFill="1" applyBorder="1" applyAlignment="1">
      <alignment horizontal="center" vertical="center" wrapText="1"/>
    </xf>
    <xf numFmtId="3" fontId="24" fillId="25" borderId="10" xfId="0" applyNumberFormat="1" applyFont="1" applyFill="1" applyBorder="1" applyAlignment="1">
      <alignment horizontal="center" vertical="center" wrapText="1"/>
    </xf>
    <xf numFmtId="3" fontId="24" fillId="25" borderId="16" xfId="0" applyNumberFormat="1" applyFont="1" applyFill="1" applyBorder="1" applyAlignment="1">
      <alignment horizontal="center" vertical="center" wrapText="1"/>
    </xf>
    <xf numFmtId="0" fontId="6" fillId="0" borderId="0" xfId="0" applyFont="1" applyAlignment="1">
      <alignment/>
    </xf>
    <xf numFmtId="0" fontId="25" fillId="0" borderId="0" xfId="0" applyFont="1" applyAlignment="1">
      <alignment horizontal="center"/>
    </xf>
    <xf numFmtId="0" fontId="4" fillId="20" borderId="17" xfId="0" applyFont="1" applyFill="1" applyBorder="1" applyAlignment="1">
      <alignment horizontal="center"/>
    </xf>
    <xf numFmtId="0" fontId="12" fillId="0" borderId="0" xfId="0" applyFont="1" applyBorder="1" applyAlignment="1">
      <alignment horizontal="left"/>
    </xf>
    <xf numFmtId="0" fontId="4" fillId="24" borderId="18" xfId="0" applyFont="1" applyFill="1" applyBorder="1" applyAlignment="1">
      <alignment horizontal="center"/>
    </xf>
    <xf numFmtId="0" fontId="23" fillId="0" borderId="0" xfId="0" applyFont="1" applyAlignment="1">
      <alignment horizontal="left" wrapText="1"/>
    </xf>
    <xf numFmtId="0" fontId="23" fillId="0" borderId="0" xfId="0" applyFont="1" applyAlignment="1">
      <alignment/>
    </xf>
    <xf numFmtId="0" fontId="23" fillId="0" borderId="0" xfId="0" applyFont="1" applyAlignment="1">
      <alignment horizontal="right" vertical="top"/>
    </xf>
    <xf numFmtId="0" fontId="6" fillId="0" borderId="0" xfId="0" applyFont="1" applyAlignment="1">
      <alignment horizontal="left"/>
    </xf>
    <xf numFmtId="0" fontId="5" fillId="20" borderId="15" xfId="0" applyFont="1" applyFill="1" applyBorder="1" applyAlignment="1">
      <alignment horizontal="center"/>
    </xf>
    <xf numFmtId="0" fontId="5" fillId="0" borderId="19" xfId="0" applyFont="1" applyFill="1" applyBorder="1" applyAlignment="1">
      <alignment horizontal="center"/>
    </xf>
    <xf numFmtId="0" fontId="12" fillId="0" borderId="0" xfId="0" applyFont="1" applyAlignment="1">
      <alignment horizontal="left"/>
    </xf>
    <xf numFmtId="0" fontId="30" fillId="0" borderId="10" xfId="0" applyFont="1" applyBorder="1" applyAlignment="1" applyProtection="1">
      <alignment horizontal="center"/>
      <protection locked="0"/>
    </xf>
    <xf numFmtId="0" fontId="4" fillId="0" borderId="0" xfId="0" applyFont="1" applyBorder="1" applyAlignment="1">
      <alignment horizontal="center"/>
    </xf>
    <xf numFmtId="0" fontId="4" fillId="0" borderId="14" xfId="0" applyFont="1" applyBorder="1" applyAlignment="1">
      <alignment horizontal="center"/>
    </xf>
    <xf numFmtId="0" fontId="0" fillId="0" borderId="0" xfId="0" applyBorder="1" applyAlignment="1">
      <alignment horizontal="center"/>
    </xf>
    <xf numFmtId="3" fontId="18" fillId="0" borderId="0" xfId="0" applyNumberFormat="1" applyFont="1" applyFill="1" applyBorder="1" applyAlignment="1">
      <alignment horizontal="center" vertical="center" wrapText="1"/>
    </xf>
    <xf numFmtId="164" fontId="31" fillId="0" borderId="20" xfId="0" applyNumberFormat="1" applyFont="1" applyBorder="1" applyAlignment="1" applyProtection="1">
      <alignment horizontal="center"/>
      <protection locked="0"/>
    </xf>
    <xf numFmtId="0" fontId="0" fillId="0" borderId="14" xfId="0" applyBorder="1" applyAlignment="1">
      <alignment/>
    </xf>
    <xf numFmtId="0" fontId="0" fillId="0" borderId="21" xfId="0" applyBorder="1" applyAlignment="1">
      <alignment/>
    </xf>
    <xf numFmtId="0" fontId="0" fillId="0" borderId="22" xfId="0" applyBorder="1" applyAlignment="1">
      <alignment/>
    </xf>
    <xf numFmtId="0" fontId="0" fillId="0" borderId="0" xfId="0" applyFont="1" applyAlignment="1">
      <alignment horizontal="left"/>
    </xf>
    <xf numFmtId="0" fontId="0" fillId="0" borderId="23" xfId="0" applyBorder="1" applyAlignment="1">
      <alignment horizontal="center"/>
    </xf>
    <xf numFmtId="0" fontId="0" fillId="0" borderId="24" xfId="0" applyBorder="1" applyAlignment="1">
      <alignment horizontal="center"/>
    </xf>
    <xf numFmtId="165" fontId="6" fillId="0" borderId="14" xfId="0" applyNumberFormat="1" applyFont="1" applyFill="1" applyBorder="1" applyAlignment="1" applyProtection="1">
      <alignment horizontal="right"/>
      <protection locked="0"/>
    </xf>
    <xf numFmtId="0" fontId="0" fillId="0" borderId="24" xfId="0" applyBorder="1" applyAlignment="1">
      <alignment/>
    </xf>
    <xf numFmtId="0" fontId="0" fillId="0" borderId="23" xfId="0" applyBorder="1" applyAlignment="1">
      <alignment/>
    </xf>
    <xf numFmtId="165" fontId="29" fillId="0" borderId="14" xfId="0" applyNumberFormat="1" applyFont="1" applyFill="1" applyBorder="1" applyAlignment="1" applyProtection="1">
      <alignment horizontal="center"/>
      <protection locked="0"/>
    </xf>
    <xf numFmtId="0" fontId="13" fillId="0" borderId="14" xfId="0" applyFont="1" applyBorder="1" applyAlignment="1">
      <alignment horizontal="center"/>
    </xf>
    <xf numFmtId="0" fontId="13" fillId="0" borderId="22" xfId="0" applyFont="1" applyBorder="1" applyAlignment="1">
      <alignment horizontal="center"/>
    </xf>
    <xf numFmtId="0" fontId="30" fillId="0" borderId="18" xfId="0" applyFont="1" applyBorder="1" applyAlignment="1" applyProtection="1">
      <alignment horizontal="center"/>
      <protection locked="0"/>
    </xf>
    <xf numFmtId="39" fontId="30" fillId="26" borderId="25" xfId="0" applyNumberFormat="1" applyFont="1" applyFill="1" applyBorder="1" applyAlignment="1" applyProtection="1">
      <alignment horizontal="center"/>
      <protection locked="0"/>
    </xf>
    <xf numFmtId="49" fontId="36" fillId="0" borderId="0" xfId="0" applyNumberFormat="1" applyFont="1" applyFill="1" applyBorder="1" applyAlignment="1">
      <alignment horizontal="center"/>
    </xf>
    <xf numFmtId="165" fontId="35" fillId="0" borderId="0" xfId="0" applyNumberFormat="1" applyFont="1" applyFill="1" applyBorder="1" applyAlignment="1" applyProtection="1">
      <alignment horizontal="right"/>
      <protection locked="0"/>
    </xf>
    <xf numFmtId="49" fontId="36" fillId="0" borderId="23" xfId="0" applyNumberFormat="1" applyFont="1" applyFill="1" applyBorder="1" applyAlignment="1">
      <alignment horizontal="center"/>
    </xf>
    <xf numFmtId="165" fontId="35" fillId="0" borderId="23" xfId="0" applyNumberFormat="1" applyFont="1" applyFill="1" applyBorder="1" applyAlignment="1" applyProtection="1">
      <alignment horizontal="right"/>
      <protection locked="0"/>
    </xf>
    <xf numFmtId="0" fontId="7" fillId="20" borderId="26" xfId="0" applyFont="1" applyFill="1" applyBorder="1" applyAlignment="1">
      <alignment horizontal="center"/>
    </xf>
    <xf numFmtId="0" fontId="26" fillId="20" borderId="27" xfId="0" applyFont="1" applyFill="1" applyBorder="1" applyAlignment="1">
      <alignment horizontal="left" wrapText="1"/>
    </xf>
    <xf numFmtId="0" fontId="14" fillId="20" borderId="16" xfId="0" applyFont="1" applyFill="1" applyBorder="1" applyAlignment="1">
      <alignment horizontal="center" wrapText="1"/>
    </xf>
    <xf numFmtId="164" fontId="5" fillId="20" borderId="28" xfId="0" applyNumberFormat="1" applyFont="1" applyFill="1" applyBorder="1" applyAlignment="1" applyProtection="1">
      <alignment horizontal="right"/>
      <protection locked="0"/>
    </xf>
    <xf numFmtId="0" fontId="13" fillId="0" borderId="21" xfId="0" applyFont="1" applyBorder="1" applyAlignment="1">
      <alignment horizontal="center"/>
    </xf>
    <xf numFmtId="0" fontId="0" fillId="0" borderId="0" xfId="0" applyFont="1" applyAlignment="1">
      <alignment horizontal="right"/>
    </xf>
    <xf numFmtId="0" fontId="37" fillId="0" borderId="29" xfId="0" applyFont="1" applyFill="1" applyBorder="1" applyAlignment="1">
      <alignment horizontal="center" wrapText="1"/>
    </xf>
    <xf numFmtId="0" fontId="5" fillId="0" borderId="30" xfId="0" applyFont="1" applyFill="1" applyBorder="1" applyAlignment="1">
      <alignment horizontal="center"/>
    </xf>
    <xf numFmtId="0" fontId="18" fillId="25" borderId="17" xfId="0" applyFont="1" applyFill="1" applyBorder="1" applyAlignment="1">
      <alignment horizontal="center"/>
    </xf>
    <xf numFmtId="0" fontId="18" fillId="25" borderId="31" xfId="0" applyFont="1" applyFill="1" applyBorder="1" applyAlignment="1">
      <alignment horizontal="center"/>
    </xf>
    <xf numFmtId="10" fontId="26" fillId="0" borderId="32" xfId="0" applyNumberFormat="1" applyFont="1" applyBorder="1" applyAlignment="1">
      <alignment horizontal="center"/>
    </xf>
    <xf numFmtId="0" fontId="5" fillId="20" borderId="33" xfId="0" applyFont="1" applyFill="1" applyBorder="1" applyAlignment="1">
      <alignment horizontal="center"/>
    </xf>
    <xf numFmtId="0" fontId="5" fillId="20" borderId="20" xfId="0" applyFont="1" applyFill="1" applyBorder="1" applyAlignment="1">
      <alignment horizontal="center"/>
    </xf>
    <xf numFmtId="0" fontId="26" fillId="20" borderId="34" xfId="0" applyFont="1" applyFill="1" applyBorder="1" applyAlignment="1">
      <alignment horizontal="left"/>
    </xf>
    <xf numFmtId="0" fontId="7" fillId="0" borderId="35" xfId="0" applyFont="1" applyFill="1" applyBorder="1" applyAlignment="1">
      <alignment horizontal="center"/>
    </xf>
    <xf numFmtId="164" fontId="32" fillId="0" borderId="36" xfId="0" applyNumberFormat="1" applyFont="1" applyFill="1" applyBorder="1" applyAlignment="1" applyProtection="1">
      <alignment horizontal="right"/>
      <protection locked="0"/>
    </xf>
    <xf numFmtId="164" fontId="7" fillId="20" borderId="17" xfId="0" applyNumberFormat="1" applyFont="1" applyFill="1" applyBorder="1" applyAlignment="1">
      <alignment horizontal="right"/>
    </xf>
    <xf numFmtId="0" fontId="5" fillId="0" borderId="31" xfId="0" applyFont="1" applyFill="1" applyBorder="1" applyAlignment="1">
      <alignment horizontal="center"/>
    </xf>
    <xf numFmtId="0" fontId="37" fillId="0" borderId="37" xfId="0" applyFont="1" applyFill="1" applyBorder="1" applyAlignment="1">
      <alignment horizontal="center" wrapText="1"/>
    </xf>
    <xf numFmtId="165" fontId="32" fillId="0" borderId="38" xfId="0" applyNumberFormat="1" applyFont="1" applyFill="1" applyBorder="1" applyAlignment="1" applyProtection="1">
      <alignment horizontal="right"/>
      <protection locked="0"/>
    </xf>
    <xf numFmtId="165" fontId="5" fillId="20" borderId="39" xfId="0" applyNumberFormat="1" applyFont="1" applyFill="1" applyBorder="1" applyAlignment="1" applyProtection="1">
      <alignment horizontal="right"/>
      <protection locked="0"/>
    </xf>
    <xf numFmtId="0" fontId="13" fillId="0" borderId="0" xfId="0" applyFont="1" applyBorder="1" applyAlignment="1">
      <alignment horizontal="center"/>
    </xf>
    <xf numFmtId="0" fontId="38" fillId="0" borderId="24" xfId="0" applyFont="1" applyFill="1" applyBorder="1" applyAlignment="1">
      <alignment horizontal="left" wrapText="1"/>
    </xf>
    <xf numFmtId="49" fontId="36" fillId="0" borderId="24" xfId="0" applyNumberFormat="1" applyFont="1" applyFill="1" applyBorder="1" applyAlignment="1">
      <alignment horizontal="center"/>
    </xf>
    <xf numFmtId="165" fontId="35" fillId="0" borderId="24" xfId="0" applyNumberFormat="1" applyFont="1" applyFill="1" applyBorder="1" applyAlignment="1" applyProtection="1">
      <alignment horizontal="right"/>
      <protection locked="0"/>
    </xf>
    <xf numFmtId="49" fontId="19" fillId="25" borderId="40" xfId="0" applyNumberFormat="1" applyFont="1" applyFill="1" applyBorder="1" applyAlignment="1">
      <alignment horizontal="center"/>
    </xf>
    <xf numFmtId="164" fontId="7" fillId="20" borderId="40" xfId="0" applyNumberFormat="1" applyFont="1" applyFill="1" applyBorder="1" applyAlignment="1">
      <alignment horizontal="right"/>
    </xf>
    <xf numFmtId="49" fontId="19" fillId="25" borderId="38" xfId="0" applyNumberFormat="1" applyFont="1" applyFill="1" applyBorder="1" applyAlignment="1">
      <alignment horizontal="center"/>
    </xf>
    <xf numFmtId="164" fontId="5" fillId="20" borderId="40" xfId="0" applyNumberFormat="1" applyFont="1" applyFill="1" applyBorder="1" applyAlignment="1" applyProtection="1">
      <alignment horizontal="right"/>
      <protection locked="0"/>
    </xf>
    <xf numFmtId="0" fontId="14" fillId="20" borderId="41" xfId="0" applyFont="1" applyFill="1" applyBorder="1" applyAlignment="1">
      <alignment horizontal="center" wrapText="1"/>
    </xf>
    <xf numFmtId="0" fontId="20" fillId="25" borderId="42" xfId="0" applyFont="1" applyFill="1" applyBorder="1" applyAlignment="1">
      <alignment/>
    </xf>
    <xf numFmtId="0" fontId="20" fillId="25" borderId="32" xfId="0" applyFont="1" applyFill="1" applyBorder="1" applyAlignment="1">
      <alignment/>
    </xf>
    <xf numFmtId="164" fontId="0" fillId="0" borderId="0" xfId="0" applyNumberFormat="1" applyAlignment="1">
      <alignment/>
    </xf>
    <xf numFmtId="0" fontId="0" fillId="0" borderId="12" xfId="0" applyBorder="1" applyAlignment="1">
      <alignment horizontal="center"/>
    </xf>
    <xf numFmtId="0" fontId="0" fillId="20" borderId="10" xfId="0" applyFill="1" applyBorder="1" applyAlignment="1">
      <alignment wrapText="1"/>
    </xf>
    <xf numFmtId="0" fontId="5" fillId="0" borderId="35" xfId="0" applyFont="1" applyFill="1" applyBorder="1" applyAlignment="1">
      <alignment horizontal="center"/>
    </xf>
    <xf numFmtId="0" fontId="5" fillId="0" borderId="43" xfId="0" applyFont="1" applyFill="1" applyBorder="1" applyAlignment="1">
      <alignment horizontal="center"/>
    </xf>
    <xf numFmtId="0" fontId="5" fillId="0" borderId="42" xfId="0" applyFont="1" applyFill="1" applyBorder="1" applyAlignment="1">
      <alignment horizontal="center"/>
    </xf>
    <xf numFmtId="0" fontId="20" fillId="25" borderId="44" xfId="0" applyFont="1" applyFill="1" applyBorder="1" applyAlignment="1">
      <alignment/>
    </xf>
    <xf numFmtId="0" fontId="0" fillId="20" borderId="31" xfId="0" applyFill="1" applyBorder="1" applyAlignment="1">
      <alignment horizontal="center"/>
    </xf>
    <xf numFmtId="0" fontId="12" fillId="20" borderId="42" xfId="0" applyFont="1" applyFill="1" applyBorder="1" applyAlignment="1">
      <alignment horizontal="left"/>
    </xf>
    <xf numFmtId="0" fontId="12" fillId="20" borderId="44" xfId="0" applyFont="1" applyFill="1" applyBorder="1" applyAlignment="1">
      <alignment horizontal="left"/>
    </xf>
    <xf numFmtId="0" fontId="0" fillId="20" borderId="42" xfId="0" applyFill="1" applyBorder="1" applyAlignment="1">
      <alignment/>
    </xf>
    <xf numFmtId="165" fontId="32" fillId="0" borderId="41" xfId="0" applyNumberFormat="1" applyFont="1" applyFill="1" applyBorder="1" applyAlignment="1" applyProtection="1">
      <alignment horizontal="right"/>
      <protection/>
    </xf>
    <xf numFmtId="165" fontId="32" fillId="0" borderId="10" xfId="0" applyNumberFormat="1" applyFont="1" applyFill="1" applyBorder="1" applyAlignment="1" applyProtection="1">
      <alignment horizontal="right"/>
      <protection/>
    </xf>
    <xf numFmtId="165" fontId="32" fillId="0" borderId="45" xfId="0" applyNumberFormat="1" applyFont="1" applyFill="1" applyBorder="1" applyAlignment="1" applyProtection="1">
      <alignment horizontal="right"/>
      <protection/>
    </xf>
    <xf numFmtId="165" fontId="7" fillId="0" borderId="36" xfId="0" applyNumberFormat="1" applyFont="1" applyFill="1" applyBorder="1" applyAlignment="1" applyProtection="1">
      <alignment horizontal="right"/>
      <protection locked="0"/>
    </xf>
    <xf numFmtId="0" fontId="12" fillId="0" borderId="0" xfId="0" applyFont="1" applyAlignment="1">
      <alignment/>
    </xf>
    <xf numFmtId="0" fontId="12" fillId="0" borderId="35" xfId="0" applyFont="1" applyBorder="1" applyAlignment="1">
      <alignment horizontal="left"/>
    </xf>
    <xf numFmtId="175" fontId="12" fillId="0" borderId="43" xfId="0" applyNumberFormat="1" applyFont="1" applyBorder="1" applyAlignment="1">
      <alignment horizontal="left"/>
    </xf>
    <xf numFmtId="174" fontId="30" fillId="0" borderId="10" xfId="0" applyNumberFormat="1" applyFont="1" applyBorder="1" applyAlignment="1" applyProtection="1">
      <alignment horizontal="center"/>
      <protection locked="0"/>
    </xf>
    <xf numFmtId="164" fontId="4" fillId="20" borderId="17"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wrapText="1"/>
    </xf>
    <xf numFmtId="0" fontId="4" fillId="0" borderId="0" xfId="0" applyFont="1" applyFill="1" applyBorder="1" applyAlignment="1">
      <alignment horizontal="center"/>
    </xf>
    <xf numFmtId="164" fontId="4" fillId="0" borderId="0" xfId="0" applyNumberFormat="1" applyFont="1" applyFill="1" applyBorder="1" applyAlignment="1">
      <alignment horizontal="right"/>
    </xf>
    <xf numFmtId="164" fontId="0" fillId="0" borderId="0" xfId="0" applyNumberFormat="1" applyFill="1" applyBorder="1" applyAlignment="1">
      <alignment horizontal="right"/>
    </xf>
    <xf numFmtId="0" fontId="16" fillId="0" borderId="0" xfId="0" applyFont="1" applyFill="1" applyBorder="1" applyAlignment="1">
      <alignment horizontal="center"/>
    </xf>
    <xf numFmtId="0" fontId="40" fillId="0" borderId="0" xfId="57" applyFont="1">
      <alignment/>
      <protection/>
    </xf>
    <xf numFmtId="0" fontId="0" fillId="0" borderId="0" xfId="57">
      <alignment/>
      <protection/>
    </xf>
    <xf numFmtId="0" fontId="12" fillId="0" borderId="0" xfId="57" applyFont="1" applyAlignment="1">
      <alignment horizontal="right"/>
      <protection/>
    </xf>
    <xf numFmtId="0" fontId="33" fillId="0" borderId="0" xfId="57" applyFont="1" applyFill="1" applyAlignment="1">
      <alignment horizontal="centerContinuous"/>
      <protection/>
    </xf>
    <xf numFmtId="0" fontId="0" fillId="0" borderId="0" xfId="57" applyFill="1" applyAlignment="1">
      <alignment horizontal="centerContinuous"/>
      <protection/>
    </xf>
    <xf numFmtId="0" fontId="0" fillId="0" borderId="0" xfId="57" applyFill="1">
      <alignment/>
      <protection/>
    </xf>
    <xf numFmtId="0" fontId="33" fillId="0" borderId="0" xfId="57" applyFont="1" applyFill="1" applyAlignment="1">
      <alignment horizontal="left"/>
      <protection/>
    </xf>
    <xf numFmtId="0" fontId="4" fillId="0" borderId="0" xfId="57" applyFont="1" applyBorder="1" applyAlignment="1">
      <alignment horizontal="left"/>
      <protection/>
    </xf>
    <xf numFmtId="0" fontId="12" fillId="0" borderId="0" xfId="57" applyFont="1" applyBorder="1" applyAlignment="1">
      <alignment horizontal="left"/>
      <protection/>
    </xf>
    <xf numFmtId="0" fontId="29" fillId="0" borderId="0" xfId="57" applyFont="1" applyFill="1" applyBorder="1" applyAlignment="1">
      <alignment horizontal="left"/>
      <protection/>
    </xf>
    <xf numFmtId="0" fontId="12" fillId="0" borderId="0" xfId="57" applyFont="1" applyBorder="1" applyAlignment="1" applyProtection="1">
      <alignment horizontal="center"/>
      <protection locked="0"/>
    </xf>
    <xf numFmtId="169" fontId="23" fillId="0" borderId="0" xfId="57" applyNumberFormat="1" applyFont="1" applyBorder="1" applyAlignment="1" applyProtection="1">
      <alignment horizontal="left"/>
      <protection locked="0"/>
    </xf>
    <xf numFmtId="175" fontId="12" fillId="0" borderId="0" xfId="57" applyNumberFormat="1" applyFont="1" applyBorder="1" applyAlignment="1">
      <alignment horizontal="left"/>
      <protection/>
    </xf>
    <xf numFmtId="0" fontId="12" fillId="0" borderId="0" xfId="57" applyFont="1" applyBorder="1" applyAlignment="1">
      <alignment horizontal="right"/>
      <protection/>
    </xf>
    <xf numFmtId="175" fontId="33" fillId="0" borderId="0" xfId="57" applyNumberFormat="1" applyFont="1" applyBorder="1" applyAlignment="1">
      <alignment horizontal="left"/>
      <protection/>
    </xf>
    <xf numFmtId="0" fontId="0" fillId="0" borderId="0" xfId="57" applyBorder="1" applyAlignment="1">
      <alignment horizontal="left"/>
      <protection/>
    </xf>
    <xf numFmtId="0" fontId="16" fillId="25" borderId="46" xfId="57" applyFont="1" applyFill="1" applyBorder="1" applyAlignment="1">
      <alignment horizontal="center" vertical="center"/>
      <protection/>
    </xf>
    <xf numFmtId="0" fontId="16" fillId="25" borderId="47" xfId="57" applyFont="1" applyFill="1" applyBorder="1" applyAlignment="1">
      <alignment horizontal="center" vertical="center"/>
      <protection/>
    </xf>
    <xf numFmtId="0" fontId="16" fillId="25" borderId="48" xfId="57" applyFont="1" applyFill="1" applyBorder="1" applyAlignment="1">
      <alignment horizontal="center" vertical="center"/>
      <protection/>
    </xf>
    <xf numFmtId="0" fontId="23" fillId="0" borderId="0" xfId="57" applyFont="1" applyAlignment="1">
      <alignment horizontal="left" vertical="center" wrapText="1"/>
      <protection/>
    </xf>
    <xf numFmtId="0" fontId="23" fillId="0" borderId="0" xfId="57" applyFont="1">
      <alignment/>
      <protection/>
    </xf>
    <xf numFmtId="0" fontId="23" fillId="0" borderId="0" xfId="57" applyFont="1" applyFill="1">
      <alignment/>
      <protection/>
    </xf>
    <xf numFmtId="0" fontId="23" fillId="0" borderId="0" xfId="57" applyFont="1" applyAlignment="1">
      <alignment horizontal="left" vertical="center"/>
      <protection/>
    </xf>
    <xf numFmtId="0" fontId="23" fillId="0" borderId="0" xfId="57" applyFont="1" applyAlignment="1">
      <alignment horizontal="left"/>
      <protection/>
    </xf>
    <xf numFmtId="0" fontId="0" fillId="0" borderId="0" xfId="57" applyFont="1">
      <alignment/>
      <protection/>
    </xf>
    <xf numFmtId="0" fontId="40" fillId="0" borderId="0" xfId="57" applyFont="1" applyFill="1">
      <alignment/>
      <protection/>
    </xf>
    <xf numFmtId="0" fontId="23" fillId="0" borderId="0" xfId="57" applyFont="1" applyAlignment="1">
      <alignment horizontal="right" vertical="top"/>
      <protection/>
    </xf>
    <xf numFmtId="0" fontId="34" fillId="0" borderId="0" xfId="57" applyFont="1" applyFill="1" applyAlignment="1">
      <alignment horizontal="left"/>
      <protection/>
    </xf>
    <xf numFmtId="0" fontId="23" fillId="0" borderId="0" xfId="57" applyFont="1" applyFill="1" applyAlignment="1">
      <alignment horizontal="left" wrapText="1"/>
      <protection/>
    </xf>
    <xf numFmtId="0" fontId="23" fillId="0" borderId="0" xfId="57" applyFont="1" applyAlignment="1">
      <alignment horizontal="left" wrapText="1"/>
      <protection/>
    </xf>
    <xf numFmtId="0" fontId="34" fillId="0" borderId="0" xfId="57" applyFont="1" applyAlignment="1">
      <alignment horizontal="left"/>
      <protection/>
    </xf>
    <xf numFmtId="0" fontId="34" fillId="0" borderId="0" xfId="57" applyFont="1" applyAlignment="1">
      <alignment horizontal="right"/>
      <protection/>
    </xf>
    <xf numFmtId="0" fontId="0" fillId="0" borderId="0" xfId="57" applyAlignment="1">
      <alignment/>
      <protection/>
    </xf>
    <xf numFmtId="0" fontId="23" fillId="0" borderId="0" xfId="57" applyFont="1" applyAlignment="1">
      <alignment wrapText="1"/>
      <protection/>
    </xf>
    <xf numFmtId="0" fontId="0" fillId="0" borderId="0" xfId="57" applyFont="1" applyFill="1" applyBorder="1">
      <alignment/>
      <protection/>
    </xf>
    <xf numFmtId="0" fontId="5" fillId="0" borderId="0" xfId="57" applyFont="1" applyFill="1" applyBorder="1" applyAlignment="1">
      <alignment horizontal="right"/>
      <protection/>
    </xf>
    <xf numFmtId="165" fontId="2" fillId="0" borderId="0" xfId="57" applyNumberFormat="1" applyFont="1" applyFill="1" applyBorder="1" applyAlignment="1">
      <alignment horizontal="center"/>
      <protection/>
    </xf>
    <xf numFmtId="0" fontId="2" fillId="0" borderId="0" xfId="57" applyFont="1" applyFill="1" applyBorder="1">
      <alignment/>
      <protection/>
    </xf>
    <xf numFmtId="165" fontId="2" fillId="0" borderId="0" xfId="57" applyNumberFormat="1" applyFont="1" applyFill="1" applyBorder="1" applyAlignment="1">
      <alignment horizontal="right"/>
      <protection/>
    </xf>
    <xf numFmtId="0" fontId="8" fillId="0" borderId="0" xfId="57" applyFont="1" applyFill="1" applyBorder="1">
      <alignment/>
      <protection/>
    </xf>
    <xf numFmtId="165" fontId="8" fillId="0" borderId="0" xfId="57" applyNumberFormat="1" applyFont="1" applyFill="1" applyBorder="1" applyAlignment="1">
      <alignment horizontal="right"/>
      <protection/>
    </xf>
    <xf numFmtId="0" fontId="2" fillId="0" borderId="23" xfId="57" applyFont="1" applyFill="1" applyBorder="1">
      <alignment/>
      <protection/>
    </xf>
    <xf numFmtId="165" fontId="2" fillId="0" borderId="23" xfId="57" applyNumberFormat="1" applyFont="1" applyFill="1" applyBorder="1" applyAlignment="1">
      <alignment horizontal="right"/>
      <protection/>
    </xf>
    <xf numFmtId="0" fontId="22" fillId="0" borderId="0" xfId="57" applyFont="1" applyFill="1" applyBorder="1" applyAlignment="1">
      <alignment horizontal="left"/>
      <protection/>
    </xf>
    <xf numFmtId="165" fontId="22" fillId="0" borderId="0" xfId="57" applyNumberFormat="1" applyFont="1" applyFill="1" applyBorder="1" applyAlignment="1">
      <alignment horizontal="left"/>
      <protection/>
    </xf>
    <xf numFmtId="0" fontId="2" fillId="0" borderId="0" xfId="57" applyFont="1" applyFill="1" applyBorder="1" applyAlignment="1">
      <alignment horizontal="left"/>
      <protection/>
    </xf>
    <xf numFmtId="165" fontId="2" fillId="0" borderId="0" xfId="57" applyNumberFormat="1" applyFont="1" applyFill="1" applyBorder="1" applyAlignment="1">
      <alignment horizontal="left"/>
      <protection/>
    </xf>
    <xf numFmtId="0" fontId="1" fillId="24" borderId="49" xfId="57" applyFont="1" applyFill="1" applyBorder="1">
      <alignment/>
      <protection/>
    </xf>
    <xf numFmtId="176" fontId="21" fillId="0" borderId="50" xfId="57" applyNumberFormat="1" applyFont="1" applyFill="1" applyBorder="1" applyAlignment="1" applyProtection="1">
      <alignment/>
      <protection locked="0"/>
    </xf>
    <xf numFmtId="0" fontId="0" fillId="0" borderId="51" xfId="57" applyFont="1" applyBorder="1">
      <alignment/>
      <protection/>
    </xf>
    <xf numFmtId="0" fontId="0" fillId="0" borderId="52" xfId="57" applyFont="1" applyBorder="1">
      <alignment/>
      <protection/>
    </xf>
    <xf numFmtId="0" fontId="0" fillId="0" borderId="53" xfId="57" applyFont="1" applyBorder="1">
      <alignment/>
      <protection/>
    </xf>
    <xf numFmtId="0" fontId="0" fillId="0" borderId="35" xfId="57" applyFont="1" applyBorder="1">
      <alignment/>
      <protection/>
    </xf>
    <xf numFmtId="0" fontId="0" fillId="0" borderId="35" xfId="57" applyFont="1" applyFill="1" applyBorder="1">
      <alignment/>
      <protection/>
    </xf>
    <xf numFmtId="0" fontId="2" fillId="0" borderId="35" xfId="57" applyFont="1" applyFill="1" applyBorder="1">
      <alignment/>
      <protection/>
    </xf>
    <xf numFmtId="165" fontId="0" fillId="0" borderId="35" xfId="57" applyNumberFormat="1" applyFont="1" applyFill="1" applyBorder="1">
      <alignment/>
      <protection/>
    </xf>
    <xf numFmtId="165" fontId="2" fillId="0" borderId="35" xfId="57" applyNumberFormat="1" applyFont="1" applyFill="1" applyBorder="1" applyAlignment="1">
      <alignment horizontal="center"/>
      <protection/>
    </xf>
    <xf numFmtId="165" fontId="0" fillId="0" borderId="26" xfId="57" applyNumberFormat="1" applyFont="1" applyFill="1" applyBorder="1">
      <alignment/>
      <protection/>
    </xf>
    <xf numFmtId="0" fontId="0" fillId="0" borderId="54" xfId="57" applyFont="1" applyBorder="1">
      <alignment/>
      <protection/>
    </xf>
    <xf numFmtId="0" fontId="0" fillId="0" borderId="0" xfId="57" applyFont="1" applyBorder="1">
      <alignment/>
      <protection/>
    </xf>
    <xf numFmtId="165" fontId="0" fillId="0" borderId="0" xfId="57" applyNumberFormat="1" applyFont="1" applyFill="1" applyBorder="1">
      <alignment/>
      <protection/>
    </xf>
    <xf numFmtId="0" fontId="29" fillId="0" borderId="0" xfId="57" applyFont="1" applyFill="1" applyAlignment="1">
      <alignment horizontal="left"/>
      <protection/>
    </xf>
    <xf numFmtId="0" fontId="29" fillId="0" borderId="0" xfId="57" applyFont="1" applyAlignment="1">
      <alignment horizontal="right"/>
      <protection/>
    </xf>
    <xf numFmtId="0" fontId="4" fillId="0" borderId="0" xfId="57" applyFont="1">
      <alignment/>
      <protection/>
    </xf>
    <xf numFmtId="0" fontId="7" fillId="0" borderId="0" xfId="0" applyFont="1" applyAlignment="1">
      <alignment horizontal="center" wrapText="1"/>
    </xf>
    <xf numFmtId="0" fontId="41" fillId="0" borderId="0" xfId="57" applyFont="1" applyFill="1" applyBorder="1" applyAlignment="1">
      <alignment horizontal="center" vertical="center" wrapText="1"/>
      <protection/>
    </xf>
    <xf numFmtId="0" fontId="4" fillId="0" borderId="55" xfId="0" applyFont="1" applyBorder="1" applyAlignment="1">
      <alignment horizontal="center"/>
    </xf>
    <xf numFmtId="0" fontId="4" fillId="0" borderId="35" xfId="0" applyFont="1" applyBorder="1" applyAlignment="1">
      <alignment horizontal="center"/>
    </xf>
    <xf numFmtId="0" fontId="4" fillId="0" borderId="20" xfId="0" applyFont="1" applyBorder="1" applyAlignment="1">
      <alignment horizontal="center"/>
    </xf>
    <xf numFmtId="0" fontId="5" fillId="0" borderId="15" xfId="0" applyFont="1" applyFill="1" applyBorder="1" applyAlignment="1">
      <alignment horizontal="center"/>
    </xf>
    <xf numFmtId="0" fontId="5" fillId="0" borderId="26" xfId="0" applyFont="1" applyFill="1" applyBorder="1" applyAlignment="1">
      <alignment horizontal="center"/>
    </xf>
    <xf numFmtId="0" fontId="26" fillId="0" borderId="44" xfId="0" applyFont="1" applyFill="1" applyBorder="1" applyAlignment="1">
      <alignment/>
    </xf>
    <xf numFmtId="0" fontId="26" fillId="0" borderId="42" xfId="0" applyFont="1" applyFill="1" applyBorder="1" applyAlignment="1">
      <alignment/>
    </xf>
    <xf numFmtId="0" fontId="26" fillId="0" borderId="27" xfId="0" applyFont="1" applyFill="1" applyBorder="1" applyAlignment="1">
      <alignment horizontal="left"/>
    </xf>
    <xf numFmtId="49" fontId="14" fillId="0" borderId="27" xfId="0" applyNumberFormat="1" applyFont="1" applyFill="1" applyBorder="1" applyAlignment="1">
      <alignment horizontal="center"/>
    </xf>
    <xf numFmtId="0" fontId="40" fillId="0" borderId="0" xfId="57" applyFont="1" applyAlignment="1">
      <alignment horizontal="centerContinuous"/>
      <protection/>
    </xf>
    <xf numFmtId="0" fontId="29" fillId="0" borderId="0" xfId="57" applyFont="1" applyAlignment="1">
      <alignment horizontal="center"/>
      <protection/>
    </xf>
    <xf numFmtId="0" fontId="33" fillId="0" borderId="0" xfId="57" applyFont="1" applyFill="1" applyBorder="1" applyAlignment="1">
      <alignment horizontal="centerContinuous" vertical="center"/>
      <protection/>
    </xf>
    <xf numFmtId="0" fontId="29" fillId="0" borderId="0" xfId="57" applyFont="1" applyAlignment="1">
      <alignment horizontal="centerContinuous"/>
      <protection/>
    </xf>
    <xf numFmtId="169" fontId="33" fillId="0" borderId="0" xfId="57" applyNumberFormat="1" applyFont="1" applyBorder="1" applyAlignment="1" applyProtection="1">
      <alignment horizontal="centerContinuous"/>
      <protection locked="0"/>
    </xf>
    <xf numFmtId="175" fontId="33" fillId="0" borderId="0" xfId="57" applyNumberFormat="1" applyFont="1" applyBorder="1" applyAlignment="1">
      <alignment horizontal="centerContinuous"/>
      <protection/>
    </xf>
    <xf numFmtId="193" fontId="30" fillId="0" borderId="29" xfId="60" applyNumberFormat="1" applyFont="1" applyFill="1" applyBorder="1" applyAlignment="1">
      <alignment horizontal="center"/>
    </xf>
    <xf numFmtId="193" fontId="30" fillId="0" borderId="10" xfId="60" applyNumberFormat="1" applyFont="1" applyFill="1" applyBorder="1" applyAlignment="1">
      <alignment horizontal="center"/>
    </xf>
    <xf numFmtId="0" fontId="0" fillId="0" borderId="12" xfId="57" applyBorder="1" applyAlignment="1">
      <alignment vertical="center"/>
      <protection/>
    </xf>
    <xf numFmtId="0" fontId="0" fillId="0" borderId="23" xfId="57" applyBorder="1" applyAlignment="1">
      <alignment vertical="center"/>
      <protection/>
    </xf>
    <xf numFmtId="0" fontId="0" fillId="0" borderId="22" xfId="57" applyBorder="1" applyAlignment="1">
      <alignment vertical="center"/>
      <protection/>
    </xf>
    <xf numFmtId="0" fontId="21" fillId="0" borderId="19" xfId="57" applyFont="1" applyBorder="1" applyAlignment="1" applyProtection="1">
      <alignment horizontal="left"/>
      <protection locked="0"/>
    </xf>
    <xf numFmtId="0" fontId="15" fillId="25" borderId="48" xfId="57" applyFont="1" applyFill="1" applyBorder="1" applyAlignment="1">
      <alignment horizontal="center"/>
      <protection/>
    </xf>
    <xf numFmtId="0" fontId="11" fillId="0" borderId="11" xfId="57" applyFont="1" applyBorder="1" applyAlignment="1">
      <alignment horizontal="left" vertical="center" wrapText="1"/>
      <protection/>
    </xf>
    <xf numFmtId="0" fontId="0" fillId="0" borderId="0" xfId="57" applyBorder="1" applyAlignment="1">
      <alignment vertical="center"/>
      <protection/>
    </xf>
    <xf numFmtId="0" fontId="0" fillId="0" borderId="14" xfId="57" applyBorder="1" applyAlignment="1">
      <alignment vertical="center"/>
      <protection/>
    </xf>
    <xf numFmtId="0" fontId="23" fillId="0" borderId="0" xfId="57" applyFont="1" applyAlignment="1">
      <alignment horizontal="left" wrapText="1"/>
      <protection/>
    </xf>
    <xf numFmtId="0" fontId="23" fillId="0" borderId="0" xfId="57" applyFont="1" applyFill="1" applyAlignment="1">
      <alignment horizontal="left" wrapText="1"/>
      <protection/>
    </xf>
    <xf numFmtId="0" fontId="23" fillId="0" borderId="0" xfId="57" applyFont="1" applyFill="1" applyAlignment="1">
      <alignment horizontal="left" vertical="center" wrapText="1"/>
      <protection/>
    </xf>
    <xf numFmtId="0" fontId="23" fillId="0" borderId="0" xfId="57" applyFont="1" applyFill="1" applyAlignment="1">
      <alignment wrapText="1"/>
      <protection/>
    </xf>
    <xf numFmtId="0" fontId="20" fillId="25" borderId="46" xfId="57" applyFont="1" applyFill="1" applyBorder="1" applyAlignment="1">
      <alignment horizontal="center"/>
      <protection/>
    </xf>
    <xf numFmtId="0" fontId="20" fillId="25" borderId="47" xfId="57" applyFont="1" applyFill="1" applyBorder="1" applyAlignment="1">
      <alignment horizontal="center"/>
      <protection/>
    </xf>
    <xf numFmtId="0" fontId="20" fillId="25" borderId="48" xfId="57" applyFont="1" applyFill="1" applyBorder="1" applyAlignment="1">
      <alignment horizontal="center"/>
      <protection/>
    </xf>
    <xf numFmtId="0" fontId="23" fillId="0" borderId="0" xfId="57" applyFont="1" applyAlignment="1">
      <alignment horizontal="left" vertical="center" wrapText="1"/>
      <protection/>
    </xf>
    <xf numFmtId="0" fontId="39" fillId="0" borderId="56" xfId="57" applyFont="1" applyFill="1" applyBorder="1" applyAlignment="1">
      <alignment horizontal="center"/>
      <protection/>
    </xf>
    <xf numFmtId="0" fontId="0" fillId="0" borderId="0" xfId="57" applyBorder="1" applyAlignment="1">
      <alignment horizontal="center"/>
      <protection/>
    </xf>
    <xf numFmtId="0" fontId="23" fillId="0" borderId="0" xfId="57" applyFont="1" applyAlignment="1">
      <alignment wrapText="1"/>
      <protection/>
    </xf>
    <xf numFmtId="0" fontId="33" fillId="0" borderId="0" xfId="57" applyFont="1" applyFill="1" applyBorder="1" applyAlignment="1">
      <alignment horizontal="left" vertical="center"/>
      <protection/>
    </xf>
    <xf numFmtId="175" fontId="33" fillId="0" borderId="0" xfId="57" applyNumberFormat="1" applyFont="1" applyBorder="1" applyAlignment="1">
      <alignment horizontal="left"/>
      <protection/>
    </xf>
    <xf numFmtId="0" fontId="33" fillId="0" borderId="0" xfId="57" applyFont="1" applyFill="1" applyBorder="1" applyAlignment="1">
      <alignment horizontal="center" vertical="center" wrapText="1"/>
      <protection/>
    </xf>
    <xf numFmtId="0" fontId="29" fillId="0" borderId="0" xfId="57" applyFont="1" applyAlignment="1">
      <alignment horizontal="center" wrapText="1"/>
      <protection/>
    </xf>
    <xf numFmtId="175" fontId="12" fillId="0" borderId="0" xfId="57" applyNumberFormat="1" applyFont="1" applyBorder="1" applyAlignment="1">
      <alignment horizontal="center" wrapText="1"/>
      <protection/>
    </xf>
    <xf numFmtId="0" fontId="1" fillId="24" borderId="15" xfId="57" applyFont="1" applyFill="1" applyBorder="1" applyAlignment="1">
      <alignment horizontal="left"/>
      <protection/>
    </xf>
    <xf numFmtId="0" fontId="1" fillId="24" borderId="57" xfId="57" applyFont="1" applyFill="1" applyBorder="1" applyAlignment="1">
      <alignment horizontal="left"/>
      <protection/>
    </xf>
    <xf numFmtId="0" fontId="1" fillId="24" borderId="26" xfId="57" applyFont="1" applyFill="1" applyBorder="1" applyAlignment="1">
      <alignment horizontal="left"/>
      <protection/>
    </xf>
    <xf numFmtId="0" fontId="21" fillId="0" borderId="58" xfId="57" applyFont="1" applyBorder="1" applyAlignment="1" applyProtection="1">
      <alignment/>
      <protection locked="0"/>
    </xf>
    <xf numFmtId="0" fontId="21" fillId="0" borderId="59" xfId="57" applyFont="1" applyBorder="1" applyAlignment="1" applyProtection="1">
      <alignment/>
      <protection locked="0"/>
    </xf>
    <xf numFmtId="0" fontId="21" fillId="0" borderId="58" xfId="57" applyFont="1" applyFill="1" applyBorder="1" applyAlignment="1" applyProtection="1">
      <alignment horizontal="left"/>
      <protection locked="0"/>
    </xf>
    <xf numFmtId="0" fontId="21" fillId="0" borderId="60" xfId="57" applyFont="1" applyFill="1" applyBorder="1" applyAlignment="1" applyProtection="1">
      <alignment horizontal="left"/>
      <protection locked="0"/>
    </xf>
    <xf numFmtId="0" fontId="21" fillId="0" borderId="59" xfId="57" applyFont="1" applyFill="1" applyBorder="1" applyAlignment="1" applyProtection="1">
      <alignment horizontal="left"/>
      <protection locked="0"/>
    </xf>
    <xf numFmtId="0" fontId="21" fillId="0" borderId="58" xfId="57" applyFont="1" applyFill="1" applyBorder="1" applyAlignment="1" applyProtection="1">
      <alignment/>
      <protection locked="0"/>
    </xf>
    <xf numFmtId="0" fontId="21" fillId="0" borderId="60" xfId="57" applyFont="1" applyFill="1" applyBorder="1" applyAlignment="1" applyProtection="1">
      <alignment/>
      <protection locked="0"/>
    </xf>
    <xf numFmtId="0" fontId="21" fillId="0" borderId="59" xfId="57" applyFont="1" applyFill="1" applyBorder="1" applyAlignment="1" applyProtection="1">
      <alignment/>
      <protection locked="0"/>
    </xf>
    <xf numFmtId="0" fontId="0" fillId="0" borderId="52" xfId="57" applyFont="1" applyBorder="1" applyAlignment="1">
      <alignment horizontal="center"/>
      <protection/>
    </xf>
    <xf numFmtId="0" fontId="0" fillId="0" borderId="56" xfId="57" applyFont="1" applyBorder="1" applyAlignment="1">
      <alignment horizontal="center"/>
      <protection/>
    </xf>
    <xf numFmtId="0" fontId="15" fillId="25" borderId="46" xfId="57" applyFont="1" applyFill="1" applyBorder="1" applyAlignment="1">
      <alignment horizontal="center"/>
      <protection/>
    </xf>
    <xf numFmtId="0" fontId="15" fillId="25" borderId="47" xfId="57" applyFont="1" applyFill="1" applyBorder="1" applyAlignment="1">
      <alignment horizontal="center"/>
      <protection/>
    </xf>
    <xf numFmtId="0" fontId="21" fillId="0" borderId="61" xfId="57" applyFont="1" applyBorder="1" applyAlignment="1" applyProtection="1">
      <alignment horizontal="left"/>
      <protection locked="0"/>
    </xf>
    <xf numFmtId="0" fontId="4" fillId="0" borderId="19" xfId="57" applyFont="1" applyFill="1" applyBorder="1" applyAlignment="1">
      <alignment horizontal="left"/>
      <protection/>
    </xf>
    <xf numFmtId="0" fontId="4" fillId="0" borderId="61" xfId="57" applyFont="1" applyFill="1" applyBorder="1" applyAlignment="1">
      <alignment horizontal="left"/>
      <protection/>
    </xf>
    <xf numFmtId="0" fontId="21" fillId="0" borderId="15" xfId="57" applyFont="1" applyBorder="1" applyAlignment="1" applyProtection="1">
      <alignment horizontal="left"/>
      <protection locked="0"/>
    </xf>
    <xf numFmtId="0" fontId="21" fillId="0" borderId="57" xfId="57" applyFont="1" applyBorder="1" applyAlignment="1" applyProtection="1">
      <alignment horizontal="left"/>
      <protection locked="0"/>
    </xf>
    <xf numFmtId="0" fontId="21" fillId="0" borderId="11" xfId="57" applyFont="1" applyBorder="1" applyAlignment="1" applyProtection="1">
      <alignment horizontal="left"/>
      <protection locked="0"/>
    </xf>
    <xf numFmtId="0" fontId="21" fillId="0" borderId="14" xfId="57" applyFont="1" applyBorder="1" applyAlignment="1" applyProtection="1">
      <alignment horizontal="left"/>
      <protection locked="0"/>
    </xf>
    <xf numFmtId="0" fontId="21" fillId="22" borderId="19" xfId="57" applyFont="1" applyFill="1" applyBorder="1" applyAlignment="1" applyProtection="1">
      <alignment horizontal="left"/>
      <protection locked="0"/>
    </xf>
    <xf numFmtId="0" fontId="21" fillId="22" borderId="61" xfId="57" applyFont="1" applyFill="1" applyBorder="1" applyAlignment="1" applyProtection="1">
      <alignment horizontal="left"/>
      <protection locked="0"/>
    </xf>
    <xf numFmtId="0" fontId="21" fillId="22" borderId="11" xfId="57" applyFont="1" applyFill="1" applyBorder="1" applyAlignment="1" applyProtection="1">
      <alignment horizontal="left"/>
      <protection locked="0"/>
    </xf>
    <xf numFmtId="0" fontId="21" fillId="22" borderId="14" xfId="57" applyFont="1" applyFill="1" applyBorder="1" applyAlignment="1" applyProtection="1">
      <alignment horizontal="left"/>
      <protection locked="0"/>
    </xf>
    <xf numFmtId="0" fontId="4" fillId="22" borderId="19" xfId="57" applyFont="1" applyFill="1" applyBorder="1" applyAlignment="1">
      <alignment horizontal="left"/>
      <protection/>
    </xf>
    <xf numFmtId="0" fontId="4" fillId="22" borderId="61" xfId="57" applyFont="1" applyFill="1" applyBorder="1" applyAlignment="1">
      <alignment horizontal="left"/>
      <protection/>
    </xf>
    <xf numFmtId="0" fontId="21" fillId="22" borderId="15" xfId="57" applyFont="1" applyFill="1" applyBorder="1" applyAlignment="1" applyProtection="1">
      <alignment horizontal="left"/>
      <protection locked="0"/>
    </xf>
    <xf numFmtId="0" fontId="21" fillId="22" borderId="57" xfId="57" applyFont="1" applyFill="1" applyBorder="1" applyAlignment="1" applyProtection="1">
      <alignment horizontal="left"/>
      <protection locked="0"/>
    </xf>
    <xf numFmtId="0" fontId="21" fillId="22" borderId="13" xfId="57" applyFont="1" applyFill="1" applyBorder="1" applyAlignment="1" applyProtection="1">
      <alignment horizontal="left"/>
      <protection locked="0"/>
    </xf>
    <xf numFmtId="0" fontId="21" fillId="22" borderId="21" xfId="57" applyFont="1" applyFill="1" applyBorder="1" applyAlignment="1" applyProtection="1">
      <alignment horizontal="left"/>
      <protection locked="0"/>
    </xf>
    <xf numFmtId="0" fontId="21" fillId="0" borderId="30" xfId="57" applyFont="1" applyBorder="1" applyAlignment="1" applyProtection="1">
      <alignment horizontal="left"/>
      <protection locked="0"/>
    </xf>
    <xf numFmtId="0" fontId="21" fillId="0" borderId="62" xfId="57" applyFont="1" applyBorder="1" applyAlignment="1" applyProtection="1">
      <alignment horizontal="left"/>
      <protection locked="0"/>
    </xf>
    <xf numFmtId="0" fontId="21" fillId="22" borderId="30" xfId="57" applyFont="1" applyFill="1" applyBorder="1" applyAlignment="1" applyProtection="1">
      <alignment horizontal="left"/>
      <protection locked="0"/>
    </xf>
    <xf numFmtId="0" fontId="21" fillId="22" borderId="62" xfId="57" applyFont="1" applyFill="1" applyBorder="1" applyAlignment="1" applyProtection="1">
      <alignment horizontal="left"/>
      <protection locked="0"/>
    </xf>
    <xf numFmtId="0" fontId="0" fillId="0" borderId="63" xfId="57" applyFont="1" applyBorder="1" applyAlignment="1">
      <alignment horizontal="center"/>
      <protection/>
    </xf>
    <xf numFmtId="0" fontId="21" fillId="0" borderId="64" xfId="57" applyFont="1" applyFill="1" applyBorder="1" applyAlignment="1">
      <alignment horizontal="center"/>
      <protection/>
    </xf>
    <xf numFmtId="0" fontId="21" fillId="0" borderId="65" xfId="57" applyFont="1" applyFill="1" applyBorder="1" applyAlignment="1">
      <alignment horizontal="center"/>
      <protection/>
    </xf>
    <xf numFmtId="0" fontId="21" fillId="22" borderId="66" xfId="57" applyFont="1" applyFill="1" applyBorder="1" applyAlignment="1" applyProtection="1">
      <alignment horizontal="left"/>
      <protection locked="0"/>
    </xf>
    <xf numFmtId="0" fontId="21" fillId="22" borderId="67" xfId="57" applyFont="1" applyFill="1" applyBorder="1" applyAlignment="1" applyProtection="1">
      <alignment horizontal="left"/>
      <protection locked="0"/>
    </xf>
    <xf numFmtId="0" fontId="22" fillId="0" borderId="66" xfId="57" applyFont="1" applyFill="1" applyBorder="1" applyAlignment="1">
      <alignment horizontal="center"/>
      <protection/>
    </xf>
    <xf numFmtId="0" fontId="22" fillId="0" borderId="11" xfId="57" applyFont="1" applyFill="1" applyBorder="1" applyAlignment="1">
      <alignment horizontal="center"/>
      <protection/>
    </xf>
    <xf numFmtId="0" fontId="28" fillId="0" borderId="58" xfId="57" applyFont="1" applyFill="1" applyBorder="1" applyAlignment="1" applyProtection="1">
      <alignment horizontal="left" wrapText="1"/>
      <protection locked="0"/>
    </xf>
    <xf numFmtId="0" fontId="28" fillId="0" borderId="59" xfId="57" applyFont="1" applyFill="1" applyBorder="1" applyAlignment="1" applyProtection="1">
      <alignment horizontal="left" wrapText="1"/>
      <protection locked="0"/>
    </xf>
    <xf numFmtId="0" fontId="1" fillId="24" borderId="15" xfId="57" applyFont="1" applyFill="1" applyBorder="1" applyAlignment="1">
      <alignment horizontal="left" wrapText="1"/>
      <protection/>
    </xf>
    <xf numFmtId="0" fontId="1" fillId="24" borderId="57" xfId="57" applyFont="1" applyFill="1" applyBorder="1" applyAlignment="1">
      <alignment horizontal="left" wrapText="1"/>
      <protection/>
    </xf>
    <xf numFmtId="0" fontId="1" fillId="24" borderId="15" xfId="57" applyFont="1" applyFill="1" applyBorder="1" applyAlignment="1">
      <alignment horizontal="left" vertical="center" wrapText="1"/>
      <protection/>
    </xf>
    <xf numFmtId="0" fontId="1" fillId="24" borderId="57" xfId="57" applyFont="1" applyFill="1" applyBorder="1" applyAlignment="1">
      <alignment horizontal="left" vertical="center" wrapText="1"/>
      <protection/>
    </xf>
    <xf numFmtId="0" fontId="28" fillId="0" borderId="58" xfId="57" applyFont="1" applyFill="1" applyBorder="1" applyAlignment="1" applyProtection="1">
      <alignment horizontal="left"/>
      <protection locked="0"/>
    </xf>
    <xf numFmtId="0" fontId="28" fillId="0" borderId="59" xfId="57" applyFont="1" applyBorder="1" applyAlignment="1" applyProtection="1">
      <alignment horizontal="left"/>
      <protection locked="0"/>
    </xf>
    <xf numFmtId="0" fontId="28" fillId="0" borderId="59" xfId="57" applyFont="1" applyFill="1" applyBorder="1" applyAlignment="1" applyProtection="1">
      <alignment horizontal="left"/>
      <protection locked="0"/>
    </xf>
    <xf numFmtId="0" fontId="27" fillId="0" borderId="11" xfId="57" applyFont="1" applyFill="1" applyBorder="1" applyAlignment="1" applyProtection="1">
      <alignment horizontal="left" vertical="center" wrapText="1"/>
      <protection locked="0"/>
    </xf>
    <xf numFmtId="0" fontId="27" fillId="0" borderId="0" xfId="57" applyFont="1" applyFill="1" applyBorder="1" applyAlignment="1" applyProtection="1">
      <alignment horizontal="left" vertical="center" wrapText="1"/>
      <protection locked="0"/>
    </xf>
    <xf numFmtId="0" fontId="27" fillId="0" borderId="14" xfId="57" applyFont="1" applyFill="1" applyBorder="1" applyAlignment="1" applyProtection="1">
      <alignment horizontal="left" vertical="center" wrapText="1"/>
      <protection locked="0"/>
    </xf>
    <xf numFmtId="0" fontId="27" fillId="0" borderId="11" xfId="57" applyFont="1" applyBorder="1" applyAlignment="1" applyProtection="1">
      <alignment horizontal="left" vertical="center" wrapText="1"/>
      <protection locked="0"/>
    </xf>
    <xf numFmtId="0" fontId="27" fillId="0" borderId="0" xfId="57" applyFont="1" applyBorder="1" applyAlignment="1" applyProtection="1">
      <alignment horizontal="left" vertical="center" wrapText="1"/>
      <protection locked="0"/>
    </xf>
    <xf numFmtId="0" fontId="27" fillId="0" borderId="14" xfId="57" applyFont="1" applyBorder="1" applyAlignment="1" applyProtection="1">
      <alignment horizontal="left" vertical="center" wrapText="1"/>
      <protection locked="0"/>
    </xf>
    <xf numFmtId="0" fontId="27" fillId="0" borderId="12" xfId="57" applyFont="1" applyFill="1" applyBorder="1" applyAlignment="1" applyProtection="1">
      <alignment horizontal="left" vertical="center" wrapText="1"/>
      <protection locked="0"/>
    </xf>
    <xf numFmtId="0" fontId="27" fillId="0" borderId="23" xfId="57" applyFont="1" applyFill="1" applyBorder="1" applyAlignment="1" applyProtection="1">
      <alignment horizontal="left" vertical="center" wrapText="1"/>
      <protection locked="0"/>
    </xf>
    <xf numFmtId="0" fontId="27" fillId="0" borderId="22" xfId="57" applyFont="1" applyFill="1" applyBorder="1" applyAlignment="1" applyProtection="1">
      <alignment horizontal="left" vertical="center" wrapText="1"/>
      <protection locked="0"/>
    </xf>
    <xf numFmtId="0" fontId="27" fillId="0" borderId="12" xfId="57" applyFont="1" applyBorder="1" applyAlignment="1" applyProtection="1">
      <alignment horizontal="left" vertical="center" wrapText="1"/>
      <protection locked="0"/>
    </xf>
    <xf numFmtId="0" fontId="27" fillId="0" borderId="23" xfId="57" applyFont="1" applyBorder="1" applyAlignment="1" applyProtection="1">
      <alignment horizontal="left" vertical="center" wrapText="1"/>
      <protection locked="0"/>
    </xf>
    <xf numFmtId="0" fontId="27" fillId="0" borderId="22" xfId="57" applyFont="1" applyBorder="1" applyAlignment="1" applyProtection="1">
      <alignment horizontal="left" vertical="center" wrapText="1"/>
      <protection locked="0"/>
    </xf>
    <xf numFmtId="0" fontId="1" fillId="24" borderId="30" xfId="57" applyFont="1" applyFill="1" applyBorder="1" applyAlignment="1">
      <alignment horizontal="left" wrapText="1"/>
      <protection/>
    </xf>
    <xf numFmtId="0" fontId="1" fillId="24" borderId="62" xfId="57" applyFont="1" applyFill="1" applyBorder="1" applyAlignment="1">
      <alignment horizontal="left" wrapText="1"/>
      <protection/>
    </xf>
    <xf numFmtId="0" fontId="0" fillId="0" borderId="68" xfId="57" applyFont="1" applyFill="1" applyBorder="1" applyAlignment="1">
      <alignment horizontal="center"/>
      <protection/>
    </xf>
    <xf numFmtId="0" fontId="0" fillId="0" borderId="65" xfId="57" applyFont="1" applyFill="1" applyBorder="1" applyAlignment="1">
      <alignment horizontal="center"/>
      <protection/>
    </xf>
    <xf numFmtId="0" fontId="0" fillId="0" borderId="50" xfId="57" applyFont="1" applyFill="1" applyBorder="1" applyAlignment="1">
      <alignment horizontal="center"/>
      <protection/>
    </xf>
    <xf numFmtId="0" fontId="0" fillId="0" borderId="13" xfId="57" applyBorder="1" applyAlignment="1">
      <alignment horizontal="center"/>
      <protection/>
    </xf>
    <xf numFmtId="0" fontId="0" fillId="0" borderId="11" xfId="57" applyBorder="1" applyAlignment="1">
      <alignment horizontal="center"/>
      <protection/>
    </xf>
    <xf numFmtId="0" fontId="0" fillId="0" borderId="12" xfId="57" applyBorder="1" applyAlignment="1">
      <alignment horizontal="center"/>
      <protection/>
    </xf>
    <xf numFmtId="0" fontId="1" fillId="24" borderId="26" xfId="57" applyFont="1" applyFill="1" applyBorder="1" applyAlignment="1">
      <alignment horizontal="left" wrapText="1"/>
      <protection/>
    </xf>
    <xf numFmtId="0" fontId="1" fillId="24" borderId="35" xfId="57" applyFont="1" applyFill="1" applyBorder="1" applyAlignment="1">
      <alignment horizontal="left" wrapText="1"/>
      <protection/>
    </xf>
    <xf numFmtId="0" fontId="27" fillId="0" borderId="33" xfId="57" applyFont="1" applyFill="1" applyBorder="1" applyAlignment="1" applyProtection="1">
      <alignment horizontal="left" vertical="center" wrapText="1"/>
      <protection locked="0"/>
    </xf>
    <xf numFmtId="0" fontId="27" fillId="0" borderId="20" xfId="57" applyFont="1" applyFill="1" applyBorder="1" applyAlignment="1" applyProtection="1">
      <alignment horizontal="left" vertical="center" wrapText="1"/>
      <protection locked="0"/>
    </xf>
    <xf numFmtId="0" fontId="27" fillId="0" borderId="69" xfId="57" applyFont="1" applyFill="1" applyBorder="1" applyAlignment="1" applyProtection="1">
      <alignment horizontal="left" vertical="center" wrapText="1"/>
      <protection locked="0"/>
    </xf>
    <xf numFmtId="0" fontId="27" fillId="0" borderId="33" xfId="57" applyFont="1" applyBorder="1" applyAlignment="1" applyProtection="1">
      <alignment horizontal="left" vertical="center" wrapText="1"/>
      <protection locked="0"/>
    </xf>
    <xf numFmtId="0" fontId="27" fillId="0" borderId="20" xfId="57" applyFont="1" applyBorder="1" applyAlignment="1" applyProtection="1">
      <alignment horizontal="left" vertical="center" wrapText="1"/>
      <protection locked="0"/>
    </xf>
    <xf numFmtId="0" fontId="27" fillId="0" borderId="69" xfId="57" applyFont="1" applyBorder="1" applyAlignment="1" applyProtection="1">
      <alignment horizontal="left" vertical="center" wrapText="1"/>
      <protection locked="0"/>
    </xf>
    <xf numFmtId="0" fontId="1" fillId="24" borderId="15" xfId="57" applyFont="1" applyFill="1" applyBorder="1" applyAlignment="1">
      <alignment horizontal="center"/>
      <protection/>
    </xf>
    <xf numFmtId="0" fontId="1" fillId="24" borderId="57" xfId="57" applyFont="1" applyFill="1" applyBorder="1" applyAlignment="1">
      <alignment horizontal="center"/>
      <protection/>
    </xf>
    <xf numFmtId="0" fontId="3" fillId="0" borderId="13" xfId="57" applyFont="1" applyFill="1" applyBorder="1" applyAlignment="1">
      <alignment horizontal="center"/>
      <protection/>
    </xf>
    <xf numFmtId="0" fontId="3" fillId="0" borderId="12" xfId="57" applyFont="1" applyFill="1" applyBorder="1" applyAlignment="1">
      <alignment horizontal="center"/>
      <protection/>
    </xf>
    <xf numFmtId="49" fontId="27" fillId="0" borderId="58" xfId="57" applyNumberFormat="1" applyFont="1" applyBorder="1" applyAlignment="1" applyProtection="1">
      <alignment horizontal="left"/>
      <protection locked="0"/>
    </xf>
    <xf numFmtId="49" fontId="27" fillId="0" borderId="59" xfId="57" applyNumberFormat="1" applyFont="1" applyBorder="1" applyAlignment="1" applyProtection="1">
      <alignment horizontal="left"/>
      <protection locked="0"/>
    </xf>
    <xf numFmtId="0" fontId="27" fillId="0" borderId="12" xfId="57" applyFont="1" applyBorder="1" applyAlignment="1" applyProtection="1">
      <alignment horizontal="center"/>
      <protection locked="0"/>
    </xf>
    <xf numFmtId="0" fontId="27" fillId="0" borderId="22" xfId="57" applyFont="1" applyBorder="1" applyAlignment="1" applyProtection="1">
      <alignment horizontal="center"/>
      <protection locked="0"/>
    </xf>
    <xf numFmtId="0" fontId="27" fillId="0" borderId="58" xfId="57" applyFont="1" applyBorder="1" applyAlignment="1" applyProtection="1">
      <alignment horizontal="left"/>
      <protection locked="0"/>
    </xf>
    <xf numFmtId="0" fontId="27" fillId="0" borderId="59" xfId="57" applyFont="1" applyBorder="1" applyAlignment="1" applyProtection="1">
      <alignment horizontal="left"/>
      <protection locked="0"/>
    </xf>
    <xf numFmtId="0" fontId="0" fillId="0" borderId="70" xfId="57" applyFont="1" applyBorder="1" applyAlignment="1">
      <alignment horizontal="center"/>
      <protection/>
    </xf>
    <xf numFmtId="0" fontId="0" fillId="0" borderId="20" xfId="57" applyFont="1" applyBorder="1" applyAlignment="1">
      <alignment horizontal="center"/>
      <protection/>
    </xf>
    <xf numFmtId="0" fontId="0" fillId="0" borderId="34" xfId="57" applyFont="1" applyBorder="1" applyAlignment="1">
      <alignment horizontal="center"/>
      <protection/>
    </xf>
    <xf numFmtId="0" fontId="0" fillId="0" borderId="51" xfId="57" applyFont="1" applyBorder="1" applyAlignment="1">
      <alignment horizontal="center"/>
      <protection/>
    </xf>
    <xf numFmtId="0" fontId="16" fillId="25" borderId="46" xfId="57" applyFont="1" applyFill="1" applyBorder="1" applyAlignment="1">
      <alignment horizontal="center" vertical="center" wrapText="1"/>
      <protection/>
    </xf>
    <xf numFmtId="0" fontId="16" fillId="25" borderId="47" xfId="57" applyFont="1" applyFill="1" applyBorder="1" applyAlignment="1">
      <alignment horizontal="center" vertical="center" wrapText="1"/>
      <protection/>
    </xf>
    <xf numFmtId="0" fontId="0" fillId="0" borderId="52" xfId="57" applyFont="1" applyFill="1" applyBorder="1" applyAlignment="1">
      <alignment horizontal="center"/>
      <protection/>
    </xf>
    <xf numFmtId="0" fontId="0" fillId="0" borderId="47" xfId="57" applyFont="1" applyFill="1" applyBorder="1" applyAlignment="1">
      <alignment horizontal="center"/>
      <protection/>
    </xf>
    <xf numFmtId="0" fontId="15" fillId="25" borderId="46" xfId="57" applyFont="1" applyFill="1" applyBorder="1" applyAlignment="1">
      <alignment horizontal="center" vertical="center" wrapText="1"/>
      <protection/>
    </xf>
    <xf numFmtId="0" fontId="15" fillId="25" borderId="47" xfId="57" applyFont="1" applyFill="1" applyBorder="1" applyAlignment="1">
      <alignment horizontal="center" vertical="center" wrapText="1"/>
      <protection/>
    </xf>
    <xf numFmtId="0" fontId="15" fillId="25" borderId="48" xfId="57" applyFont="1" applyFill="1" applyBorder="1" applyAlignment="1">
      <alignment horizontal="center" vertical="center" wrapText="1"/>
      <protection/>
    </xf>
    <xf numFmtId="0" fontId="1" fillId="24" borderId="33" xfId="57" applyFont="1" applyFill="1" applyBorder="1" applyAlignment="1">
      <alignment horizontal="left"/>
      <protection/>
    </xf>
    <xf numFmtId="0" fontId="1" fillId="24" borderId="20" xfId="57" applyFont="1" applyFill="1" applyBorder="1" applyAlignment="1">
      <alignment horizontal="left"/>
      <protection/>
    </xf>
    <xf numFmtId="0" fontId="1" fillId="24" borderId="69" xfId="57" applyFont="1" applyFill="1" applyBorder="1" applyAlignment="1">
      <alignment horizontal="left"/>
      <protection/>
    </xf>
    <xf numFmtId="0" fontId="27" fillId="0" borderId="31" xfId="57" applyFont="1" applyFill="1" applyBorder="1" applyAlignment="1" applyProtection="1">
      <alignment horizontal="left"/>
      <protection locked="0"/>
    </xf>
    <xf numFmtId="0" fontId="27" fillId="0" borderId="42" xfId="57" applyFont="1" applyFill="1" applyBorder="1" applyAlignment="1" applyProtection="1">
      <alignment horizontal="left"/>
      <protection locked="0"/>
    </xf>
    <xf numFmtId="0" fontId="27" fillId="0" borderId="40" xfId="57" applyFont="1" applyFill="1" applyBorder="1" applyAlignment="1" applyProtection="1">
      <alignment horizontal="left"/>
      <protection locked="0"/>
    </xf>
    <xf numFmtId="0" fontId="41" fillId="25" borderId="46" xfId="57" applyFont="1" applyFill="1" applyBorder="1" applyAlignment="1">
      <alignment horizontal="center" vertical="center" wrapText="1"/>
      <protection/>
    </xf>
    <xf numFmtId="0" fontId="0" fillId="0" borderId="47" xfId="0" applyBorder="1" applyAlignment="1">
      <alignment horizontal="center" vertical="center" wrapText="1"/>
    </xf>
    <xf numFmtId="0" fontId="0" fillId="0" borderId="0" xfId="0" applyFont="1" applyAlignment="1">
      <alignment horizontal="left" wrapText="1"/>
    </xf>
    <xf numFmtId="0" fontId="26" fillId="0" borderId="10" xfId="0" applyFont="1" applyFill="1" applyBorder="1" applyAlignment="1">
      <alignment horizontal="left" wrapText="1"/>
    </xf>
    <xf numFmtId="0" fontId="20" fillId="25" borderId="44" xfId="0" applyFont="1" applyFill="1" applyBorder="1" applyAlignment="1">
      <alignment horizontal="left"/>
    </xf>
    <xf numFmtId="0" fontId="20" fillId="25" borderId="42" xfId="0" applyFont="1" applyFill="1" applyBorder="1" applyAlignment="1">
      <alignment horizontal="left"/>
    </xf>
    <xf numFmtId="0" fontId="20" fillId="25" borderId="32" xfId="0" applyFont="1" applyFill="1" applyBorder="1" applyAlignment="1">
      <alignment horizontal="left"/>
    </xf>
    <xf numFmtId="0" fontId="26" fillId="0" borderId="71" xfId="0" applyFont="1" applyFill="1" applyBorder="1" applyAlignment="1">
      <alignment horizontal="left" wrapText="1"/>
    </xf>
    <xf numFmtId="0" fontId="26" fillId="0" borderId="43" xfId="0" applyFont="1" applyFill="1" applyBorder="1" applyAlignment="1">
      <alignment horizontal="left" wrapText="1"/>
    </xf>
    <xf numFmtId="0" fontId="26" fillId="0" borderId="72" xfId="0" applyFont="1" applyFill="1" applyBorder="1" applyAlignment="1">
      <alignment horizontal="left" wrapText="1"/>
    </xf>
    <xf numFmtId="0" fontId="26" fillId="0" borderId="10" xfId="0" applyFont="1" applyFill="1" applyBorder="1" applyAlignment="1">
      <alignment horizontal="left"/>
    </xf>
    <xf numFmtId="0" fontId="26" fillId="0" borderId="37" xfId="0" applyFont="1" applyFill="1" applyBorder="1" applyAlignment="1">
      <alignment horizontal="left"/>
    </xf>
    <xf numFmtId="0" fontId="26" fillId="0" borderId="44" xfId="0" applyFont="1" applyFill="1" applyBorder="1" applyAlignment="1">
      <alignment horizontal="left"/>
    </xf>
    <xf numFmtId="0" fontId="12" fillId="0" borderId="35" xfId="0" applyFont="1" applyBorder="1" applyAlignment="1">
      <alignment horizontal="center"/>
    </xf>
    <xf numFmtId="0" fontId="26" fillId="20" borderId="70" xfId="0" applyFont="1" applyFill="1" applyBorder="1" applyAlignment="1">
      <alignment horizontal="left"/>
    </xf>
    <xf numFmtId="0" fontId="26" fillId="20" borderId="20" xfId="0" applyFont="1" applyFill="1" applyBorder="1" applyAlignment="1">
      <alignment horizontal="left"/>
    </xf>
    <xf numFmtId="0" fontId="38" fillId="0" borderId="23" xfId="0" applyFont="1" applyFill="1" applyBorder="1" applyAlignment="1">
      <alignment horizontal="left" wrapText="1"/>
    </xf>
    <xf numFmtId="0" fontId="12" fillId="0" borderId="23" xfId="0" applyFont="1" applyBorder="1" applyAlignment="1">
      <alignment horizontal="left"/>
    </xf>
    <xf numFmtId="0" fontId="26" fillId="20" borderId="73" xfId="0" applyFont="1" applyFill="1" applyBorder="1" applyAlignment="1">
      <alignment horizontal="left" wrapText="1"/>
    </xf>
    <xf numFmtId="0" fontId="26" fillId="20" borderId="26" xfId="0" applyFont="1" applyFill="1" applyBorder="1" applyAlignment="1">
      <alignment horizontal="left" wrapText="1"/>
    </xf>
    <xf numFmtId="0" fontId="4" fillId="20" borderId="28" xfId="0" applyFont="1" applyFill="1" applyBorder="1" applyAlignment="1">
      <alignment horizontal="center" vertical="center" wrapText="1"/>
    </xf>
    <xf numFmtId="0" fontId="4" fillId="20" borderId="74" xfId="0" applyFont="1" applyFill="1" applyBorder="1" applyAlignment="1">
      <alignment horizontal="center" vertical="center" wrapText="1"/>
    </xf>
    <xf numFmtId="49" fontId="26" fillId="20" borderId="75" xfId="0" applyNumberFormat="1" applyFont="1" applyFill="1" applyBorder="1" applyAlignment="1">
      <alignment horizontal="center" vertical="center" wrapText="1"/>
    </xf>
    <xf numFmtId="49" fontId="26" fillId="20" borderId="76" xfId="0" applyNumberFormat="1" applyFont="1" applyFill="1" applyBorder="1" applyAlignment="1">
      <alignment horizontal="center" vertical="center" wrapText="1"/>
    </xf>
    <xf numFmtId="0" fontId="4" fillId="20" borderId="16" xfId="0" applyFont="1" applyFill="1" applyBorder="1" applyAlignment="1">
      <alignment horizontal="center" vertical="center" wrapText="1"/>
    </xf>
    <xf numFmtId="0" fontId="4" fillId="20" borderId="77" xfId="0" applyFont="1" applyFill="1" applyBorder="1" applyAlignment="1">
      <alignment horizontal="center" vertical="center" wrapText="1"/>
    </xf>
    <xf numFmtId="0" fontId="17" fillId="25" borderId="46" xfId="0" applyFont="1" applyFill="1" applyBorder="1" applyAlignment="1">
      <alignment horizontal="center" vertical="center" wrapText="1"/>
    </xf>
    <xf numFmtId="0" fontId="17" fillId="25" borderId="47" xfId="0" applyFont="1" applyFill="1" applyBorder="1" applyAlignment="1">
      <alignment horizontal="center" vertical="center" wrapText="1"/>
    </xf>
    <xf numFmtId="0" fontId="17" fillId="25" borderId="48" xfId="0" applyFont="1" applyFill="1" applyBorder="1" applyAlignment="1">
      <alignment horizontal="center" vertical="center" wrapText="1"/>
    </xf>
    <xf numFmtId="0" fontId="38" fillId="0" borderId="0" xfId="0" applyFont="1" applyFill="1" applyBorder="1" applyAlignment="1">
      <alignment horizontal="left" wrapText="1"/>
    </xf>
    <xf numFmtId="0" fontId="38" fillId="0" borderId="0" xfId="0" applyFont="1" applyFill="1" applyBorder="1" applyAlignment="1">
      <alignment horizontal="left"/>
    </xf>
    <xf numFmtId="0" fontId="26" fillId="0" borderId="29" xfId="0" applyFont="1" applyFill="1" applyBorder="1" applyAlignment="1">
      <alignment horizontal="left"/>
    </xf>
    <xf numFmtId="0" fontId="41" fillId="25" borderId="0" xfId="57" applyFont="1" applyFill="1" applyBorder="1" applyAlignment="1">
      <alignment horizontal="center" vertical="center" wrapText="1"/>
      <protection/>
    </xf>
    <xf numFmtId="0" fontId="0" fillId="0" borderId="0" xfId="0" applyBorder="1" applyAlignment="1">
      <alignment horizontal="center" vertical="center" wrapText="1"/>
    </xf>
    <xf numFmtId="3" fontId="18" fillId="0" borderId="0" xfId="0" applyNumberFormat="1" applyFont="1" applyFill="1" applyBorder="1" applyAlignment="1">
      <alignment horizontal="center" vertical="center" wrapText="1"/>
    </xf>
    <xf numFmtId="0" fontId="0" fillId="0" borderId="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175" fontId="12" fillId="0" borderId="43" xfId="0" applyNumberFormat="1" applyFont="1"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20" fillId="25" borderId="19" xfId="0" applyFont="1" applyFill="1" applyBorder="1" applyAlignment="1">
      <alignment horizontal="center" vertical="center" wrapText="1"/>
    </xf>
    <xf numFmtId="0" fontId="0" fillId="0" borderId="43" xfId="0" applyBorder="1" applyAlignment="1">
      <alignment horizontal="center" vertical="center" wrapText="1"/>
    </xf>
    <xf numFmtId="0" fontId="16" fillId="25" borderId="46" xfId="0" applyFont="1" applyFill="1" applyBorder="1" applyAlignment="1">
      <alignment horizontal="center"/>
    </xf>
    <xf numFmtId="0" fontId="16" fillId="25" borderId="47" xfId="0" applyFont="1" applyFill="1" applyBorder="1" applyAlignment="1">
      <alignment horizontal="center"/>
    </xf>
    <xf numFmtId="0" fontId="0" fillId="0" borderId="0" xfId="0"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6</xdr:row>
      <xdr:rowOff>200025</xdr:rowOff>
    </xdr:from>
    <xdr:to>
      <xdr:col>14</xdr:col>
      <xdr:colOff>0</xdr:colOff>
      <xdr:row>21</xdr:row>
      <xdr:rowOff>9525</xdr:rowOff>
    </xdr:to>
    <xdr:sp>
      <xdr:nvSpPr>
        <xdr:cNvPr id="1" name="Text Box 2"/>
        <xdr:cNvSpPr txBox="1">
          <a:spLocks noChangeArrowheads="1"/>
        </xdr:cNvSpPr>
      </xdr:nvSpPr>
      <xdr:spPr>
        <a:xfrm>
          <a:off x="13382625" y="3086100"/>
          <a:ext cx="0" cy="62865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imes New Roman"/>
              <a:ea typeface="Times New Roman"/>
              <a:cs typeface="Times New Roman"/>
            </a:rPr>
            <a:t>The Regional
</a:t>
          </a:r>
          <a:r>
            <a:rPr lang="en-US" cap="none" sz="800" b="0" i="0" u="none" baseline="0">
              <a:solidFill>
                <a:srgbClr val="000000"/>
              </a:solidFill>
              <a:latin typeface="Times New Roman"/>
              <a:ea typeface="Times New Roman"/>
              <a:cs typeface="Times New Roman"/>
            </a:rPr>
            <a:t>Municipality 
</a:t>
          </a:r>
          <a:r>
            <a:rPr lang="en-US" cap="none" sz="800" b="0" i="0" u="none" baseline="0">
              <a:solidFill>
                <a:srgbClr val="000000"/>
              </a:solidFill>
              <a:latin typeface="Times New Roman"/>
              <a:ea typeface="Times New Roman"/>
              <a:cs typeface="Times New Roman"/>
            </a:rPr>
            <a:t>of Durham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Department of
</a:t>
          </a:r>
          <a:r>
            <a:rPr lang="en-US" cap="none" sz="800" b="0" i="0" u="none" baseline="0">
              <a:solidFill>
                <a:srgbClr val="000000"/>
              </a:solidFill>
              <a:latin typeface="Times New Roman"/>
              <a:ea typeface="Times New Roman"/>
              <a:cs typeface="Times New Roman"/>
            </a:rPr>
            <a:t>Social Services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Housing Services
</a:t>
          </a:r>
          <a:r>
            <a:rPr lang="en-US" cap="none" sz="800" b="0" i="0" u="none" baseline="0">
              <a:solidFill>
                <a:srgbClr val="000000"/>
              </a:solidFill>
              <a:latin typeface="Times New Roman"/>
              <a:ea typeface="Times New Roman"/>
              <a:cs typeface="Times New Roman"/>
            </a:rPr>
            <a:t>Division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605 Rossland Rd. E.
</a:t>
          </a:r>
          <a:r>
            <a:rPr lang="en-US" cap="none" sz="800" b="0" i="0" u="none" baseline="0">
              <a:solidFill>
                <a:srgbClr val="000000"/>
              </a:solidFill>
              <a:latin typeface="Times New Roman"/>
              <a:ea typeface="Times New Roman"/>
              <a:cs typeface="Times New Roman"/>
            </a:rPr>
            <a:t>P.O. Box 623
</a:t>
          </a:r>
          <a:r>
            <a:rPr lang="en-US" cap="none" sz="800" b="0" i="0" u="none" baseline="0">
              <a:solidFill>
                <a:srgbClr val="000000"/>
              </a:solidFill>
              <a:latin typeface="Times New Roman"/>
              <a:ea typeface="Times New Roman"/>
              <a:cs typeface="Times New Roman"/>
            </a:rPr>
            <a:t>Whitby, Ontario L1N 6A3
</a:t>
          </a:r>
          <a:r>
            <a:rPr lang="en-US" cap="none" sz="800" b="0" i="0" u="none" baseline="0">
              <a:solidFill>
                <a:srgbClr val="000000"/>
              </a:solidFill>
              <a:latin typeface="Times New Roman"/>
              <a:ea typeface="Times New Roman"/>
              <a:cs typeface="Times New Roman"/>
            </a:rPr>
            <a:t>Canada
</a:t>
          </a:r>
          <a:r>
            <a:rPr lang="en-US" cap="none" sz="800" b="0" i="0" u="none" baseline="0">
              <a:solidFill>
                <a:srgbClr val="000000"/>
              </a:solidFill>
              <a:latin typeface="Times New Roman"/>
              <a:ea typeface="Times New Roman"/>
              <a:cs typeface="Times New Roman"/>
            </a:rPr>
            <a:t>(905) 668-7711
</a:t>
          </a:r>
          <a:r>
            <a:rPr lang="en-US" cap="none" sz="800" b="0" i="0" u="none" baseline="0">
              <a:solidFill>
                <a:srgbClr val="000000"/>
              </a:solidFill>
              <a:latin typeface="Times New Roman"/>
              <a:ea typeface="Times New Roman"/>
              <a:cs typeface="Times New Roman"/>
            </a:rPr>
            <a:t>1-800-372-1102
</a:t>
          </a:r>
          <a:r>
            <a:rPr lang="en-US" cap="none" sz="800" b="0" i="0" u="none" baseline="0">
              <a:solidFill>
                <a:srgbClr val="000000"/>
              </a:solidFill>
              <a:latin typeface="Times New Roman"/>
              <a:ea typeface="Times New Roman"/>
              <a:cs typeface="Times New Roman"/>
            </a:rPr>
            <a:t>Fax: (905) 666-6225
</a:t>
          </a:r>
          <a:r>
            <a:rPr lang="en-US" cap="none" sz="800" b="0" i="0" u="none" baseline="0">
              <a:solidFill>
                <a:srgbClr val="000000"/>
              </a:solidFill>
              <a:latin typeface="Times New Roman"/>
              <a:ea typeface="Times New Roman"/>
              <a:cs typeface="Times New Roman"/>
            </a:rPr>
            <a:t>
</a:t>
          </a:r>
          <a:r>
            <a:rPr lang="en-US" cap="none" sz="700" b="0" i="0" u="none" baseline="0">
              <a:solidFill>
                <a:srgbClr val="000000"/>
              </a:solidFill>
              <a:latin typeface="Times New Roman"/>
              <a:ea typeface="Times New Roman"/>
              <a:cs typeface="Times New Roman"/>
            </a:rPr>
            <a:t>www.region.durham.on.ca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Finance
</a:t>
          </a:r>
          <a:r>
            <a:rPr lang="en-US" cap="none" sz="800" b="0" i="0" u="none" baseline="0">
              <a:solidFill>
                <a:srgbClr val="000000"/>
              </a:solidFill>
              <a:latin typeface="Times New Roman"/>
              <a:ea typeface="Times New Roman"/>
              <a:cs typeface="Times New Roman"/>
            </a:rPr>
            <a:t>Department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Financial Planning
</a:t>
          </a:r>
          <a:r>
            <a:rPr lang="en-US" cap="none" sz="800" b="0" i="0" u="none" baseline="0">
              <a:solidFill>
                <a:srgbClr val="000000"/>
              </a:solidFill>
              <a:latin typeface="Times New Roman"/>
              <a:ea typeface="Times New Roman"/>
              <a:cs typeface="Times New Roman"/>
            </a:rPr>
            <a:t>Division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605 Rossland Rd. E.
</a:t>
          </a:r>
          <a:r>
            <a:rPr lang="en-US" cap="none" sz="800" b="0" i="0" u="none" baseline="0">
              <a:solidFill>
                <a:srgbClr val="000000"/>
              </a:solidFill>
              <a:latin typeface="Times New Roman"/>
              <a:ea typeface="Times New Roman"/>
              <a:cs typeface="Times New Roman"/>
            </a:rPr>
            <a:t>P.O. Box 623
</a:t>
          </a:r>
          <a:r>
            <a:rPr lang="en-US" cap="none" sz="800" b="0" i="0" u="none" baseline="0">
              <a:solidFill>
                <a:srgbClr val="000000"/>
              </a:solidFill>
              <a:latin typeface="Times New Roman"/>
              <a:ea typeface="Times New Roman"/>
              <a:cs typeface="Times New Roman"/>
            </a:rPr>
            <a:t>Whitby, Ontario
</a:t>
          </a:r>
          <a:r>
            <a:rPr lang="en-US" cap="none" sz="800" b="0" i="0" u="none" baseline="0">
              <a:solidFill>
                <a:srgbClr val="000000"/>
              </a:solidFill>
              <a:latin typeface="Times New Roman"/>
              <a:ea typeface="Times New Roman"/>
              <a:cs typeface="Times New Roman"/>
            </a:rPr>
            <a:t>Canada L1N 6A3
</a:t>
          </a:r>
          <a:r>
            <a:rPr lang="en-US" cap="none" sz="800" b="0" i="0" u="none" baseline="0">
              <a:solidFill>
                <a:srgbClr val="000000"/>
              </a:solidFill>
              <a:latin typeface="Times New Roman"/>
              <a:ea typeface="Times New Roman"/>
              <a:cs typeface="Times New Roman"/>
            </a:rPr>
            <a:t>(905) 668-7711
</a:t>
          </a:r>
          <a:r>
            <a:rPr lang="en-US" cap="none" sz="800" b="0" i="0" u="none" baseline="0">
              <a:solidFill>
                <a:srgbClr val="000000"/>
              </a:solidFill>
              <a:latin typeface="Times New Roman"/>
              <a:ea typeface="Times New Roman"/>
              <a:cs typeface="Times New Roman"/>
            </a:rPr>
            <a:t>1-800-372-1102
</a:t>
          </a:r>
          <a:r>
            <a:rPr lang="en-US" cap="none" sz="800" b="0" i="0" u="none" baseline="0">
              <a:solidFill>
                <a:srgbClr val="000000"/>
              </a:solidFill>
              <a:latin typeface="Times New Roman"/>
              <a:ea typeface="Times New Roman"/>
              <a:cs typeface="Times New Roman"/>
            </a:rPr>
            <a:t>Fax: (905) 666-6256
</a:t>
          </a:r>
          <a:r>
            <a:rPr lang="en-US" cap="none" sz="700" b="0" i="0" u="none" baseline="0">
              <a:solidFill>
                <a:srgbClr val="000000"/>
              </a:solidFill>
              <a:latin typeface="Times New Roman"/>
              <a:ea typeface="Times New Roman"/>
              <a:cs typeface="Times New Roman"/>
            </a:rPr>
            <a:t>
</a:t>
          </a:r>
          <a:r>
            <a:rPr lang="en-US" cap="none" sz="700" b="0" i="0" u="none" baseline="0">
              <a:solidFill>
                <a:srgbClr val="000000"/>
              </a:solidFill>
              <a:latin typeface="Arial"/>
              <a:ea typeface="Arial"/>
              <a:cs typeface="Arial"/>
            </a:rPr>
            <a:t>www.region.durham.on.ca</a:t>
          </a:r>
          <a:r>
            <a:rPr lang="en-US" cap="none" sz="800" b="0" i="0" u="none" baseline="0">
              <a:solidFill>
                <a:srgbClr val="000000"/>
              </a:solidFill>
              <a:latin typeface="Arial"/>
              <a:ea typeface="Arial"/>
              <a:cs typeface="Arial"/>
            </a:rPr>
            <a:t>
</a:t>
          </a:r>
        </a:p>
      </xdr:txBody>
    </xdr:sp>
    <xdr:clientData/>
  </xdr:twoCellAnchor>
  <xdr:twoCellAnchor>
    <xdr:from>
      <xdr:col>0</xdr:col>
      <xdr:colOff>0</xdr:colOff>
      <xdr:row>6</xdr:row>
      <xdr:rowOff>123825</xdr:rowOff>
    </xdr:from>
    <xdr:to>
      <xdr:col>1</xdr:col>
      <xdr:colOff>0</xdr:colOff>
      <xdr:row>35</xdr:row>
      <xdr:rowOff>9525</xdr:rowOff>
    </xdr:to>
    <xdr:sp>
      <xdr:nvSpPr>
        <xdr:cNvPr id="2" name="Text Box 4"/>
        <xdr:cNvSpPr txBox="1">
          <a:spLocks noChangeArrowheads="1"/>
        </xdr:cNvSpPr>
      </xdr:nvSpPr>
      <xdr:spPr>
        <a:xfrm>
          <a:off x="0" y="3009900"/>
          <a:ext cx="1962150" cy="10182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The Regional
</a:t>
          </a:r>
          <a:r>
            <a:rPr lang="en-US" cap="none" sz="1200" b="0" i="0" u="none" baseline="0">
              <a:solidFill>
                <a:srgbClr val="000000"/>
              </a:solidFill>
              <a:latin typeface="Times New Roman"/>
              <a:ea typeface="Times New Roman"/>
              <a:cs typeface="Times New Roman"/>
            </a:rPr>
            <a:t>Municipality 
</a:t>
          </a:r>
          <a:r>
            <a:rPr lang="en-US" cap="none" sz="1200" b="0" i="0" u="none" baseline="0">
              <a:solidFill>
                <a:srgbClr val="000000"/>
              </a:solidFill>
              <a:latin typeface="Times New Roman"/>
              <a:ea typeface="Times New Roman"/>
              <a:cs typeface="Times New Roman"/>
            </a:rPr>
            <a:t>of Durham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Department of
</a:t>
          </a:r>
          <a:r>
            <a:rPr lang="en-US" cap="none" sz="1200" b="0" i="0" u="none" baseline="0">
              <a:solidFill>
                <a:srgbClr val="000000"/>
              </a:solidFill>
              <a:latin typeface="Times New Roman"/>
              <a:ea typeface="Times New Roman"/>
              <a:cs typeface="Times New Roman"/>
            </a:rPr>
            <a:t>Social Services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Housing Services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a:t>
          </a:r>
          <a:r>
            <a:rPr lang="en-US" cap="none" sz="1200" b="0" i="0" u="none" baseline="0">
              <a:solidFill>
                <a:srgbClr val="000000"/>
              </a:solidFill>
              <a:latin typeface="Times New Roman"/>
              <a:ea typeface="Times New Roman"/>
              <a:cs typeface="Times New Roman"/>
            </a:rPr>
            <a:t>L1N 6A3
</a:t>
          </a:r>
          <a:r>
            <a:rPr lang="en-US" cap="none" sz="1200" b="0" i="0" u="none" baseline="0">
              <a:solidFill>
                <a:srgbClr val="000000"/>
              </a:solidFill>
              <a:latin typeface="Times New Roman"/>
              <a:ea typeface="Times New Roman"/>
              <a:cs typeface="Times New Roman"/>
            </a:rPr>
            <a:t>Canada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666-6225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www.durham.ca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Finance
</a:t>
          </a:r>
          <a:r>
            <a:rPr lang="en-US" cap="none" sz="1200" b="0" i="0" u="none" baseline="0">
              <a:solidFill>
                <a:srgbClr val="000000"/>
              </a:solidFill>
              <a:latin typeface="Times New Roman"/>
              <a:ea typeface="Times New Roman"/>
              <a:cs typeface="Times New Roman"/>
            </a:rPr>
            <a:t>Department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Services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a:t>
          </a:r>
          <a:r>
            <a:rPr lang="en-US" cap="none" sz="1200" b="0" i="0" u="none" baseline="0">
              <a:solidFill>
                <a:srgbClr val="000000"/>
              </a:solidFill>
              <a:latin typeface="Times New Roman"/>
              <a:ea typeface="Times New Roman"/>
              <a:cs typeface="Times New Roman"/>
            </a:rPr>
            <a:t>L1N 6A3
</a:t>
          </a:r>
          <a:r>
            <a:rPr lang="en-US" cap="none" sz="1200" b="0" i="0" u="none" baseline="0">
              <a:solidFill>
                <a:srgbClr val="000000"/>
              </a:solidFill>
              <a:latin typeface="Times New Roman"/>
              <a:ea typeface="Times New Roman"/>
              <a:cs typeface="Times New Roman"/>
            </a:rPr>
            <a:t>Canada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666-6256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www.durham.ca</a:t>
          </a:r>
          <a:r>
            <a:rPr lang="en-US" cap="none" sz="12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39</xdr:row>
      <xdr:rowOff>0</xdr:rowOff>
    </xdr:to>
    <xdr:sp>
      <xdr:nvSpPr>
        <xdr:cNvPr id="1" name="Text Box 3"/>
        <xdr:cNvSpPr txBox="1">
          <a:spLocks noChangeArrowheads="1"/>
        </xdr:cNvSpPr>
      </xdr:nvSpPr>
      <xdr:spPr>
        <a:xfrm>
          <a:off x="0" y="1085850"/>
          <a:ext cx="0" cy="918210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Times New Roman"/>
              <a:ea typeface="Times New Roman"/>
              <a:cs typeface="Times New Roman"/>
            </a:rPr>
            <a:t>The Regional
</a:t>
          </a:r>
          <a:r>
            <a:rPr lang="en-US" cap="none" sz="1200" b="0" i="0" u="none" baseline="0">
              <a:solidFill>
                <a:srgbClr val="000000"/>
              </a:solidFill>
              <a:latin typeface="Times New Roman"/>
              <a:ea typeface="Times New Roman"/>
              <a:cs typeface="Times New Roman"/>
            </a:rPr>
            <a:t>Municipality 
</a:t>
          </a:r>
          <a:r>
            <a:rPr lang="en-US" cap="none" sz="1200" b="0" i="0" u="none" baseline="0">
              <a:solidFill>
                <a:srgbClr val="000000"/>
              </a:solidFill>
              <a:latin typeface="Times New Roman"/>
              <a:ea typeface="Times New Roman"/>
              <a:cs typeface="Times New Roman"/>
            </a:rPr>
            <a:t>of Durham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Department of
</a:t>
          </a:r>
          <a:r>
            <a:rPr lang="en-US" cap="none" sz="1200" b="0" i="0" u="none" baseline="0">
              <a:solidFill>
                <a:srgbClr val="000000"/>
              </a:solidFill>
              <a:latin typeface="Times New Roman"/>
              <a:ea typeface="Times New Roman"/>
              <a:cs typeface="Times New Roman"/>
            </a:rPr>
            <a:t>Social Services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Housing Services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L1N 6A3
</a:t>
          </a:r>
          <a:r>
            <a:rPr lang="en-US" cap="none" sz="1200" b="0" i="0" u="none" baseline="0">
              <a:solidFill>
                <a:srgbClr val="000000"/>
              </a:solidFill>
              <a:latin typeface="Times New Roman"/>
              <a:ea typeface="Times New Roman"/>
              <a:cs typeface="Times New Roman"/>
            </a:rPr>
            <a:t>Canada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666-6225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www.region.durham.on.ca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Finance
</a:t>
          </a:r>
          <a:r>
            <a:rPr lang="en-US" cap="none" sz="1200" b="0" i="0" u="none" baseline="0">
              <a:solidFill>
                <a:srgbClr val="000000"/>
              </a:solidFill>
              <a:latin typeface="Times New Roman"/>
              <a:ea typeface="Times New Roman"/>
              <a:cs typeface="Times New Roman"/>
            </a:rPr>
            <a:t>Department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Planning
</a:t>
          </a:r>
          <a:r>
            <a:rPr lang="en-US" cap="none" sz="1200" b="0" i="0" u="none" baseline="0">
              <a:solidFill>
                <a:srgbClr val="000000"/>
              </a:solidFill>
              <a:latin typeface="Times New Roman"/>
              <a:ea typeface="Times New Roman"/>
              <a:cs typeface="Times New Roman"/>
            </a:rPr>
            <a:t>Division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605 Rossland Rd. E.
</a:t>
          </a:r>
          <a:r>
            <a:rPr lang="en-US" cap="none" sz="1200" b="0" i="0" u="none" baseline="0">
              <a:solidFill>
                <a:srgbClr val="000000"/>
              </a:solidFill>
              <a:latin typeface="Times New Roman"/>
              <a:ea typeface="Times New Roman"/>
              <a:cs typeface="Times New Roman"/>
            </a:rPr>
            <a:t>P.O. Box 623
</a:t>
          </a:r>
          <a:r>
            <a:rPr lang="en-US" cap="none" sz="1200" b="0" i="0" u="none" baseline="0">
              <a:solidFill>
                <a:srgbClr val="000000"/>
              </a:solidFill>
              <a:latin typeface="Times New Roman"/>
              <a:ea typeface="Times New Roman"/>
              <a:cs typeface="Times New Roman"/>
            </a:rPr>
            <a:t>Whitby, Ontario
</a:t>
          </a:r>
          <a:r>
            <a:rPr lang="en-US" cap="none" sz="1200" b="0" i="0" u="none" baseline="0">
              <a:solidFill>
                <a:srgbClr val="000000"/>
              </a:solidFill>
              <a:latin typeface="Times New Roman"/>
              <a:ea typeface="Times New Roman"/>
              <a:cs typeface="Times New Roman"/>
            </a:rPr>
            <a:t>Canada L1N 6A3
</a:t>
          </a:r>
          <a:r>
            <a:rPr lang="en-US" cap="none" sz="1200" b="0" i="0" u="none" baseline="0">
              <a:solidFill>
                <a:srgbClr val="000000"/>
              </a:solidFill>
              <a:latin typeface="Times New Roman"/>
              <a:ea typeface="Times New Roman"/>
              <a:cs typeface="Times New Roman"/>
            </a:rPr>
            <a:t>(905) 668-7711
</a:t>
          </a:r>
          <a:r>
            <a:rPr lang="en-US" cap="none" sz="1200" b="0" i="0" u="none" baseline="0">
              <a:solidFill>
                <a:srgbClr val="000000"/>
              </a:solidFill>
              <a:latin typeface="Times New Roman"/>
              <a:ea typeface="Times New Roman"/>
              <a:cs typeface="Times New Roman"/>
            </a:rPr>
            <a:t>1-800-372-1102
</a:t>
          </a:r>
          <a:r>
            <a:rPr lang="en-US" cap="none" sz="1200" b="0" i="0" u="none" baseline="0">
              <a:solidFill>
                <a:srgbClr val="000000"/>
              </a:solidFill>
              <a:latin typeface="Times New Roman"/>
              <a:ea typeface="Times New Roman"/>
              <a:cs typeface="Times New Roman"/>
            </a:rPr>
            <a:t>Fax: (905) 666-6256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www.region.durham.on.ca</a:t>
          </a:r>
          <a:r>
            <a:rPr lang="en-US" cap="none" sz="12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aulconnelly\Work%20Files%20&#402;\CCS%20Folder\Jobs\ONPHA%20work\05%20budgeting%20stuff\AIR%20Temp%20-%20City%20of%20Toronto%20all%20providers%20-%20Mar%2016,%2004%20-%20to%20be%20used%20for%20SH%20downlo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1 - Identification"/>
      <sheetName val="A2 - Mgmt Reps"/>
      <sheetName val="A3 - Fin Position"/>
      <sheetName val="A4 - Operations"/>
      <sheetName val="A5 - NonShelter"/>
      <sheetName val="A6 - Cap Reserve"/>
      <sheetName val="B1 - Part VI SHRA Subsidy"/>
      <sheetName val="B2 - 100% RGI SHRA Subsidy"/>
      <sheetName val="B3 - Sec 103,106,110"/>
      <sheetName val="B4 - Federal Subsidy - S95PNP"/>
      <sheetName val="B5 - Federal Subsidy - S95MNP"/>
      <sheetName val="B6 - Urban Native"/>
      <sheetName val="B7 - Public Housing"/>
      <sheetName val="B8 - Rent Supp"/>
      <sheetName val="C1 - Statistical"/>
      <sheetName val="C2 - Access"/>
      <sheetName val="D1 - Rents &amp; MRI"/>
      <sheetName val="D3 - Operating Reserve"/>
      <sheetName val="D4-Unit Activity"/>
      <sheetName val="Hide_Tabs"/>
      <sheetName val="Import Sheet"/>
      <sheetName val="ora"/>
    </sheetNames>
    <sheetDataSet>
      <sheetData sheetId="0">
        <row r="11">
          <cell r="C11">
            <v>0</v>
          </cell>
          <cell r="G11">
            <v>0</v>
          </cell>
        </row>
        <row r="53">
          <cell r="C53" t="str">
            <v>SHB 01/02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3.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S89"/>
  <sheetViews>
    <sheetView showGridLines="0" tabSelected="1" view="pageBreakPreview" zoomScaleSheetLayoutView="100" zoomScalePageLayoutView="0" workbookViewId="0" topLeftCell="A1">
      <selection activeCell="F8" sqref="F8"/>
    </sheetView>
  </sheetViews>
  <sheetFormatPr defaultColWidth="9.140625" defaultRowHeight="12.75"/>
  <cols>
    <col min="1" max="1" width="4.140625" style="126" customWidth="1"/>
    <col min="2" max="9" width="9.140625" style="126" customWidth="1"/>
    <col min="10" max="10" width="12.8515625" style="126" customWidth="1"/>
    <col min="11" max="11" width="13.421875" style="126" customWidth="1"/>
    <col min="12" max="16384" width="9.140625" style="126" customWidth="1"/>
  </cols>
  <sheetData>
    <row r="1" ht="19.5" customHeight="1"/>
    <row r="2" spans="1:19" ht="14.25">
      <c r="A2" s="127"/>
      <c r="B2" s="127"/>
      <c r="C2" s="127"/>
      <c r="D2" s="127"/>
      <c r="E2" s="127"/>
      <c r="F2" s="127"/>
      <c r="G2" s="127"/>
      <c r="H2" s="127"/>
      <c r="I2" s="127"/>
      <c r="J2" s="127"/>
      <c r="K2" s="127"/>
      <c r="L2" s="127"/>
      <c r="M2" s="127"/>
      <c r="N2" s="127"/>
      <c r="O2" s="127"/>
      <c r="P2" s="127"/>
      <c r="Q2" s="127"/>
      <c r="R2" s="127"/>
      <c r="S2" s="127"/>
    </row>
    <row r="3" spans="1:19" ht="14.25">
      <c r="A3" s="127"/>
      <c r="B3" s="127"/>
      <c r="C3" s="127"/>
      <c r="D3" s="127" t="s">
        <v>19</v>
      </c>
      <c r="E3" s="127"/>
      <c r="F3" s="127"/>
      <c r="G3" s="127"/>
      <c r="H3" s="127"/>
      <c r="I3" s="127"/>
      <c r="J3" s="127"/>
      <c r="K3" s="127"/>
      <c r="L3" s="127"/>
      <c r="M3" s="127"/>
      <c r="N3" s="127"/>
      <c r="O3" s="127"/>
      <c r="P3" s="127"/>
      <c r="Q3" s="127"/>
      <c r="R3" s="127"/>
      <c r="S3" s="127"/>
    </row>
    <row r="4" spans="1:19" ht="10.5" customHeight="1">
      <c r="A4" s="127"/>
      <c r="B4" s="127"/>
      <c r="C4" s="127"/>
      <c r="D4" s="127"/>
      <c r="E4" s="127"/>
      <c r="F4" s="128"/>
      <c r="G4" s="128"/>
      <c r="H4" s="127"/>
      <c r="I4" s="127"/>
      <c r="J4" s="127"/>
      <c r="K4" s="127"/>
      <c r="L4" s="127"/>
      <c r="M4" s="127"/>
      <c r="N4" s="127"/>
      <c r="O4" s="127"/>
      <c r="P4" s="127"/>
      <c r="Q4" s="127"/>
      <c r="R4" s="127"/>
      <c r="S4" s="127"/>
    </row>
    <row r="5" spans="1:19" ht="21" customHeight="1">
      <c r="A5" s="127"/>
      <c r="B5" s="127"/>
      <c r="C5" s="127"/>
      <c r="D5" s="129" t="s">
        <v>106</v>
      </c>
      <c r="E5" s="130"/>
      <c r="F5" s="130"/>
      <c r="G5" s="130"/>
      <c r="H5" s="130"/>
      <c r="I5" s="130"/>
      <c r="J5" s="130"/>
      <c r="K5" s="131"/>
      <c r="L5" s="132"/>
      <c r="M5" s="127"/>
      <c r="N5" s="127"/>
      <c r="O5" s="127"/>
      <c r="P5" s="127"/>
      <c r="Q5" s="127"/>
      <c r="R5" s="127"/>
      <c r="S5" s="127"/>
    </row>
    <row r="6" spans="1:19" ht="1.5" customHeight="1">
      <c r="A6" s="127"/>
      <c r="B6" s="127"/>
      <c r="C6" s="127"/>
      <c r="D6" s="133"/>
      <c r="G6" s="134"/>
      <c r="H6" s="134"/>
      <c r="I6" s="134"/>
      <c r="J6" s="134"/>
      <c r="K6" s="134"/>
      <c r="L6" s="134"/>
      <c r="M6" s="134"/>
      <c r="N6" s="134"/>
      <c r="O6" s="127"/>
      <c r="P6" s="127"/>
      <c r="Q6" s="127"/>
      <c r="R6" s="127"/>
      <c r="S6" s="127"/>
    </row>
    <row r="7" spans="1:19" ht="19.5" customHeight="1">
      <c r="A7" s="127"/>
      <c r="B7" s="127"/>
      <c r="C7" s="127"/>
      <c r="D7" s="230" t="s">
        <v>180</v>
      </c>
      <c r="E7" s="231"/>
      <c r="F7" s="231"/>
      <c r="G7" s="231"/>
      <c r="H7" s="231"/>
      <c r="I7" s="231"/>
      <c r="J7" s="231"/>
      <c r="K7" s="135"/>
      <c r="L7" s="134"/>
      <c r="M7" s="134"/>
      <c r="N7" s="134"/>
      <c r="O7" s="127"/>
      <c r="P7" s="127"/>
      <c r="Q7" s="127"/>
      <c r="R7" s="127"/>
      <c r="S7" s="127"/>
    </row>
    <row r="8" spans="1:19" ht="21" customHeight="1">
      <c r="A8" s="136"/>
      <c r="B8" s="136"/>
      <c r="C8" s="137"/>
      <c r="D8" s="203" t="s">
        <v>179</v>
      </c>
      <c r="E8" s="201"/>
      <c r="F8" s="201"/>
      <c r="G8" s="204"/>
      <c r="H8" s="204"/>
      <c r="I8" s="204"/>
      <c r="J8" s="204"/>
      <c r="K8" s="202"/>
      <c r="L8" s="202"/>
      <c r="M8" s="138"/>
      <c r="N8" s="138"/>
      <c r="O8" s="139"/>
      <c r="P8" s="139"/>
      <c r="Q8" s="139"/>
      <c r="R8" s="139"/>
      <c r="S8" s="139"/>
    </row>
    <row r="9" spans="1:19" ht="18.75" customHeight="1">
      <c r="A9" s="136"/>
      <c r="B9" s="136"/>
      <c r="C9" s="137"/>
      <c r="D9" s="205" t="s">
        <v>178</v>
      </c>
      <c r="E9" s="206"/>
      <c r="F9" s="206"/>
      <c r="G9" s="206"/>
      <c r="H9" s="206"/>
      <c r="I9" s="206"/>
      <c r="J9" s="206"/>
      <c r="K9" s="140"/>
      <c r="L9" s="137"/>
      <c r="M9" s="137"/>
      <c r="N9" s="139"/>
      <c r="O9" s="139"/>
      <c r="P9" s="139"/>
      <c r="Q9" s="139"/>
      <c r="R9" s="139"/>
      <c r="S9" s="139"/>
    </row>
    <row r="10" spans="1:19" ht="11.25" customHeight="1">
      <c r="A10" s="136"/>
      <c r="B10" s="136"/>
      <c r="C10" s="137"/>
      <c r="D10" s="137"/>
      <c r="E10" s="140"/>
      <c r="F10" s="140"/>
      <c r="G10" s="140"/>
      <c r="H10" s="140"/>
      <c r="I10" s="140"/>
      <c r="J10" s="140"/>
      <c r="K10" s="140"/>
      <c r="L10" s="137"/>
      <c r="M10" s="137"/>
      <c r="N10" s="139"/>
      <c r="O10" s="139"/>
      <c r="P10" s="139"/>
      <c r="Q10" s="139"/>
      <c r="R10" s="139"/>
      <c r="S10" s="139"/>
    </row>
    <row r="11" spans="1:19" ht="30" customHeight="1">
      <c r="A11" s="136"/>
      <c r="B11" s="136"/>
      <c r="C11" s="137"/>
      <c r="D11" s="232" t="s">
        <v>174</v>
      </c>
      <c r="E11" s="232"/>
      <c r="F11" s="232"/>
      <c r="G11" s="232"/>
      <c r="H11" s="232"/>
      <c r="I11" s="232"/>
      <c r="J11" s="232"/>
      <c r="K11" s="140"/>
      <c r="L11" s="137"/>
      <c r="M11" s="137"/>
      <c r="N11" s="139"/>
      <c r="O11" s="139"/>
      <c r="P11" s="139"/>
      <c r="Q11" s="139"/>
      <c r="R11" s="139"/>
      <c r="S11" s="139"/>
    </row>
    <row r="12" spans="1:19" ht="12" customHeight="1">
      <c r="A12" s="136"/>
      <c r="B12" s="136"/>
      <c r="C12" s="137"/>
      <c r="D12" s="137"/>
      <c r="E12" s="140"/>
      <c r="F12" s="140"/>
      <c r="G12" s="140"/>
      <c r="H12" s="140"/>
      <c r="I12" s="140"/>
      <c r="J12" s="140"/>
      <c r="K12" s="140"/>
      <c r="L12" s="137"/>
      <c r="M12" s="137"/>
      <c r="N12" s="139"/>
      <c r="O12" s="139"/>
      <c r="P12" s="139"/>
      <c r="Q12" s="139"/>
      <c r="R12" s="139"/>
      <c r="S12" s="139"/>
    </row>
    <row r="13" spans="1:19" ht="13.5" customHeight="1" thickBot="1">
      <c r="A13" s="225" t="s">
        <v>107</v>
      </c>
      <c r="B13" s="225"/>
      <c r="C13" s="225"/>
      <c r="D13" s="225"/>
      <c r="E13" s="225"/>
      <c r="F13" s="225"/>
      <c r="G13" s="225"/>
      <c r="H13" s="225"/>
      <c r="I13" s="225"/>
      <c r="J13" s="225"/>
      <c r="K13" s="225"/>
      <c r="L13" s="141"/>
      <c r="M13" s="137"/>
      <c r="N13" s="139"/>
      <c r="O13" s="139"/>
      <c r="P13" s="139"/>
      <c r="Q13" s="139"/>
      <c r="R13" s="139"/>
      <c r="S13" s="139"/>
    </row>
    <row r="14" spans="1:11" ht="20.25" customHeight="1" thickBot="1" thickTop="1">
      <c r="A14" s="142"/>
      <c r="B14" s="143"/>
      <c r="C14" s="143"/>
      <c r="D14" s="143"/>
      <c r="E14" s="143"/>
      <c r="F14" s="143"/>
      <c r="G14" s="143"/>
      <c r="H14" s="143"/>
      <c r="I14" s="143"/>
      <c r="J14" s="143"/>
      <c r="K14" s="144"/>
    </row>
    <row r="15" ht="12" customHeight="1" thickTop="1"/>
    <row r="16" spans="1:16" s="146" customFormat="1" ht="76.5" customHeight="1">
      <c r="A16" s="224" t="s">
        <v>172</v>
      </c>
      <c r="B16" s="224"/>
      <c r="C16" s="224"/>
      <c r="D16" s="224"/>
      <c r="E16" s="224"/>
      <c r="F16" s="224"/>
      <c r="G16" s="224"/>
      <c r="H16" s="224"/>
      <c r="I16" s="224"/>
      <c r="J16" s="224"/>
      <c r="K16" s="224"/>
      <c r="P16" s="147"/>
    </row>
    <row r="17" spans="1:11" s="146" customFormat="1" ht="9.75" customHeight="1">
      <c r="A17" s="145"/>
      <c r="B17" s="145"/>
      <c r="C17" s="145"/>
      <c r="D17" s="145"/>
      <c r="E17" s="145"/>
      <c r="F17" s="145"/>
      <c r="G17" s="145"/>
      <c r="H17" s="145"/>
      <c r="I17" s="145"/>
      <c r="J17" s="145"/>
      <c r="K17" s="145"/>
    </row>
    <row r="18" s="146" customFormat="1" ht="15">
      <c r="B18" s="146" t="s">
        <v>108</v>
      </c>
    </row>
    <row r="19" s="146" customFormat="1" ht="15">
      <c r="B19" s="146" t="s">
        <v>109</v>
      </c>
    </row>
    <row r="20" s="146" customFormat="1" ht="15">
      <c r="B20" s="146" t="s">
        <v>110</v>
      </c>
    </row>
    <row r="21" s="146" customFormat="1" ht="15">
      <c r="B21" s="146" t="s">
        <v>111</v>
      </c>
    </row>
    <row r="22" spans="2:7" s="146" customFormat="1" ht="15">
      <c r="B22" s="146" t="s">
        <v>112</v>
      </c>
      <c r="G22" s="146" t="s">
        <v>113</v>
      </c>
    </row>
    <row r="23" s="146" customFormat="1" ht="9" customHeight="1"/>
    <row r="24" s="146" customFormat="1" ht="15">
      <c r="A24" s="146" t="s">
        <v>114</v>
      </c>
    </row>
    <row r="25" s="146" customFormat="1" ht="8.25" customHeight="1"/>
    <row r="26" spans="2:11" s="146" customFormat="1" ht="17.25" customHeight="1">
      <c r="B26" s="148" t="s">
        <v>115</v>
      </c>
      <c r="C26" s="148" t="s">
        <v>116</v>
      </c>
      <c r="D26" s="148"/>
      <c r="E26" s="148"/>
      <c r="F26" s="148"/>
      <c r="G26" s="148"/>
      <c r="H26" s="148"/>
      <c r="I26" s="148"/>
      <c r="J26" s="148"/>
      <c r="K26" s="148"/>
    </row>
    <row r="27" spans="2:11" s="146" customFormat="1" ht="17.25" customHeight="1">
      <c r="B27" s="148" t="s">
        <v>117</v>
      </c>
      <c r="C27" s="148" t="s">
        <v>118</v>
      </c>
      <c r="D27" s="148"/>
      <c r="E27" s="148"/>
      <c r="F27" s="148"/>
      <c r="G27" s="148"/>
      <c r="H27" s="148" t="s">
        <v>22</v>
      </c>
      <c r="I27" s="148"/>
      <c r="J27" s="148"/>
      <c r="K27" s="148"/>
    </row>
    <row r="28" spans="2:11" s="146" customFormat="1" ht="17.25" customHeight="1">
      <c r="B28" s="148" t="s">
        <v>119</v>
      </c>
      <c r="C28" s="148" t="s">
        <v>120</v>
      </c>
      <c r="D28" s="148"/>
      <c r="E28" s="148"/>
      <c r="F28" s="148"/>
      <c r="G28" s="148"/>
      <c r="H28" s="148"/>
      <c r="I28" s="148"/>
      <c r="J28" s="148"/>
      <c r="K28" s="148"/>
    </row>
    <row r="29" spans="2:11" s="146" customFormat="1" ht="17.25" customHeight="1">
      <c r="B29" s="148"/>
      <c r="C29" s="148"/>
      <c r="D29" s="148"/>
      <c r="E29" s="148"/>
      <c r="F29" s="148"/>
      <c r="G29" s="148"/>
      <c r="H29" s="148"/>
      <c r="I29" s="148"/>
      <c r="J29" s="148"/>
      <c r="K29" s="148"/>
    </row>
    <row r="30" s="146" customFormat="1" ht="6" customHeight="1">
      <c r="G30" s="149"/>
    </row>
    <row r="31" spans="1:11" s="146" customFormat="1" ht="45" customHeight="1">
      <c r="A31" s="224" t="s">
        <v>121</v>
      </c>
      <c r="B31" s="224"/>
      <c r="C31" s="224"/>
      <c r="D31" s="224"/>
      <c r="E31" s="224"/>
      <c r="F31" s="224"/>
      <c r="G31" s="224"/>
      <c r="H31" s="224"/>
      <c r="I31" s="224"/>
      <c r="J31" s="224"/>
      <c r="K31" s="224"/>
    </row>
    <row r="32" spans="1:11" s="146" customFormat="1" ht="12" customHeight="1">
      <c r="A32" s="145"/>
      <c r="B32" s="145"/>
      <c r="C32" s="145"/>
      <c r="D32" s="145"/>
      <c r="E32" s="145"/>
      <c r="F32" s="145"/>
      <c r="G32" s="145"/>
      <c r="H32" s="145"/>
      <c r="I32" s="145"/>
      <c r="J32" s="145"/>
      <c r="K32" s="145"/>
    </row>
    <row r="33" spans="2:10" ht="14.25" customHeight="1">
      <c r="B33" s="151" t="s">
        <v>122</v>
      </c>
      <c r="C33" s="151"/>
      <c r="D33" s="151"/>
      <c r="E33" s="151"/>
      <c r="F33" s="151"/>
      <c r="G33" s="151"/>
      <c r="H33" s="151"/>
      <c r="I33" s="151"/>
      <c r="J33" s="151"/>
    </row>
    <row r="34" spans="2:10" ht="21" customHeight="1">
      <c r="B34" s="151" t="s">
        <v>123</v>
      </c>
      <c r="C34" s="151"/>
      <c r="D34" s="151"/>
      <c r="E34" s="151"/>
      <c r="F34" s="151"/>
      <c r="G34" s="151"/>
      <c r="H34" s="151"/>
      <c r="I34" s="151"/>
      <c r="J34" s="151"/>
    </row>
    <row r="35" ht="14.25" customHeight="1">
      <c r="B35" s="126" t="s">
        <v>124</v>
      </c>
    </row>
    <row r="36" spans="1:11" s="146" customFormat="1" ht="12" customHeight="1" thickBot="1">
      <c r="A36" s="149"/>
      <c r="B36" s="149"/>
      <c r="C36" s="149"/>
      <c r="D36" s="149"/>
      <c r="E36" s="149"/>
      <c r="F36" s="149"/>
      <c r="G36" s="149"/>
      <c r="H36" s="149"/>
      <c r="I36" s="149"/>
      <c r="J36" s="149"/>
      <c r="K36" s="149"/>
    </row>
    <row r="37" spans="1:11" ht="20.25" customHeight="1" thickBot="1" thickTop="1">
      <c r="A37" s="221" t="s">
        <v>125</v>
      </c>
      <c r="B37" s="222"/>
      <c r="C37" s="222"/>
      <c r="D37" s="222"/>
      <c r="E37" s="222"/>
      <c r="F37" s="222"/>
      <c r="G37" s="222"/>
      <c r="H37" s="222"/>
      <c r="I37" s="222"/>
      <c r="J37" s="222"/>
      <c r="K37" s="223"/>
    </row>
    <row r="38" s="146" customFormat="1" ht="15.75" thickTop="1"/>
    <row r="39" spans="1:11" s="146" customFormat="1" ht="31.5" customHeight="1">
      <c r="A39" s="224" t="s">
        <v>126</v>
      </c>
      <c r="B39" s="224"/>
      <c r="C39" s="224"/>
      <c r="D39" s="224"/>
      <c r="E39" s="224"/>
      <c r="F39" s="224"/>
      <c r="G39" s="224"/>
      <c r="H39" s="224"/>
      <c r="I39" s="224"/>
      <c r="J39" s="224"/>
      <c r="K39" s="224"/>
    </row>
    <row r="40" s="146" customFormat="1" ht="11.25" customHeight="1"/>
    <row r="41" spans="1:11" s="146" customFormat="1" ht="49.5" customHeight="1">
      <c r="A41" s="224" t="s">
        <v>127</v>
      </c>
      <c r="B41" s="224"/>
      <c r="C41" s="224"/>
      <c r="D41" s="224"/>
      <c r="E41" s="224"/>
      <c r="F41" s="224"/>
      <c r="G41" s="224"/>
      <c r="H41" s="224"/>
      <c r="I41" s="224"/>
      <c r="J41" s="224"/>
      <c r="K41" s="224"/>
    </row>
    <row r="42" s="146" customFormat="1" ht="9.75" customHeight="1"/>
    <row r="43" spans="1:11" s="146" customFormat="1" ht="42" customHeight="1">
      <c r="A43" s="224" t="s">
        <v>128</v>
      </c>
      <c r="B43" s="224"/>
      <c r="C43" s="224"/>
      <c r="D43" s="224"/>
      <c r="E43" s="224"/>
      <c r="F43" s="224"/>
      <c r="G43" s="224"/>
      <c r="H43" s="224"/>
      <c r="I43" s="224"/>
      <c r="J43" s="224"/>
      <c r="K43" s="224"/>
    </row>
    <row r="44" s="146" customFormat="1" ht="9.75" customHeight="1"/>
    <row r="45" spans="1:11" s="146" customFormat="1" ht="57" customHeight="1">
      <c r="A45" s="224" t="s">
        <v>129</v>
      </c>
      <c r="B45" s="224"/>
      <c r="C45" s="224"/>
      <c r="D45" s="224"/>
      <c r="E45" s="224"/>
      <c r="F45" s="224"/>
      <c r="G45" s="224"/>
      <c r="H45" s="224"/>
      <c r="I45" s="224"/>
      <c r="J45" s="224"/>
      <c r="K45" s="224"/>
    </row>
    <row r="46" spans="1:11" s="146" customFormat="1" ht="21.75" customHeight="1">
      <c r="A46" s="152"/>
      <c r="B46" s="153" t="s">
        <v>87</v>
      </c>
      <c r="C46" s="154"/>
      <c r="D46" s="154"/>
      <c r="E46" s="155"/>
      <c r="F46" s="155"/>
      <c r="G46" s="155"/>
      <c r="H46" s="155"/>
      <c r="I46" s="155"/>
      <c r="J46" s="156" t="s">
        <v>175</v>
      </c>
      <c r="K46" s="157"/>
    </row>
    <row r="47" ht="19.5" customHeight="1"/>
    <row r="48" spans="1:19" ht="14.25">
      <c r="A48" s="127"/>
      <c r="B48" s="127"/>
      <c r="C48" s="127"/>
      <c r="D48" s="127"/>
      <c r="E48" s="127"/>
      <c r="F48" s="127"/>
      <c r="G48" s="127"/>
      <c r="H48" s="127"/>
      <c r="I48" s="127"/>
      <c r="J48" s="127"/>
      <c r="K48" s="127"/>
      <c r="L48" s="127"/>
      <c r="M48" s="127"/>
      <c r="N48" s="127"/>
      <c r="O48" s="127"/>
      <c r="P48" s="127"/>
      <c r="Q48" s="127"/>
      <c r="R48" s="127"/>
      <c r="S48" s="127"/>
    </row>
    <row r="49" spans="1:19" ht="14.25">
      <c r="A49" s="127"/>
      <c r="B49" s="127"/>
      <c r="C49" s="127"/>
      <c r="D49" s="127" t="s">
        <v>19</v>
      </c>
      <c r="E49" s="127"/>
      <c r="F49" s="127"/>
      <c r="G49" s="127"/>
      <c r="H49" s="127"/>
      <c r="I49" s="127"/>
      <c r="J49" s="127"/>
      <c r="K49" s="127"/>
      <c r="L49" s="127"/>
      <c r="M49" s="127"/>
      <c r="N49" s="127"/>
      <c r="O49" s="127"/>
      <c r="P49" s="127"/>
      <c r="Q49" s="127"/>
      <c r="R49" s="127"/>
      <c r="S49" s="127"/>
    </row>
    <row r="50" spans="1:19" ht="15.75">
      <c r="A50" s="127"/>
      <c r="B50" s="127"/>
      <c r="C50" s="127"/>
      <c r="D50" s="127"/>
      <c r="E50" s="127"/>
      <c r="F50" s="128"/>
      <c r="G50" s="128"/>
      <c r="H50" s="127"/>
      <c r="I50" s="127"/>
      <c r="J50" s="127"/>
      <c r="K50" s="127"/>
      <c r="L50" s="127"/>
      <c r="M50" s="127"/>
      <c r="N50" s="127"/>
      <c r="O50" s="127"/>
      <c r="P50" s="127"/>
      <c r="Q50" s="127"/>
      <c r="R50" s="127"/>
      <c r="S50" s="127"/>
    </row>
    <row r="51" spans="1:19" ht="21" customHeight="1">
      <c r="A51" s="127"/>
      <c r="B51" s="127"/>
      <c r="C51" s="127"/>
      <c r="D51" s="129" t="s">
        <v>130</v>
      </c>
      <c r="E51" s="130"/>
      <c r="F51" s="130"/>
      <c r="G51" s="130"/>
      <c r="H51" s="130"/>
      <c r="I51" s="130"/>
      <c r="J51" s="130"/>
      <c r="K51" s="131"/>
      <c r="L51" s="127"/>
      <c r="M51" s="127"/>
      <c r="N51" s="127"/>
      <c r="O51" s="127"/>
      <c r="P51" s="127"/>
      <c r="Q51" s="127"/>
      <c r="R51" s="127"/>
      <c r="S51" s="127"/>
    </row>
    <row r="52" spans="1:19" ht="15.75">
      <c r="A52" s="127"/>
      <c r="B52" s="127"/>
      <c r="C52" s="127"/>
      <c r="D52" s="158"/>
      <c r="E52" s="158"/>
      <c r="F52" s="134"/>
      <c r="G52" s="134"/>
      <c r="H52" s="134"/>
      <c r="I52" s="134"/>
      <c r="J52" s="134"/>
      <c r="K52" s="134"/>
      <c r="L52" s="134"/>
      <c r="M52" s="134"/>
      <c r="N52" s="134"/>
      <c r="O52" s="127"/>
      <c r="P52" s="127"/>
      <c r="Q52" s="127"/>
      <c r="R52" s="127"/>
      <c r="S52" s="127"/>
    </row>
    <row r="53" spans="1:19" ht="19.5" customHeight="1">
      <c r="A53" s="127"/>
      <c r="B53" s="127"/>
      <c r="C53" s="127"/>
      <c r="D53" s="228"/>
      <c r="E53" s="228"/>
      <c r="F53" s="228"/>
      <c r="G53" s="228"/>
      <c r="H53" s="228"/>
      <c r="I53" s="228"/>
      <c r="J53" s="228"/>
      <c r="K53" s="228"/>
      <c r="L53" s="134"/>
      <c r="M53" s="134"/>
      <c r="N53" s="134"/>
      <c r="O53" s="127"/>
      <c r="P53" s="127"/>
      <c r="Q53" s="127"/>
      <c r="R53" s="127"/>
      <c r="S53" s="127"/>
    </row>
    <row r="54" spans="1:19" ht="33" customHeight="1">
      <c r="A54" s="136"/>
      <c r="B54" s="136"/>
      <c r="C54" s="137"/>
      <c r="D54" s="205" t="str">
        <f>$D$9</f>
        <v>100% RGI Housing</v>
      </c>
      <c r="E54" s="206"/>
      <c r="F54" s="206"/>
      <c r="G54" s="206"/>
      <c r="H54" s="206"/>
      <c r="I54" s="206"/>
      <c r="J54" s="206"/>
      <c r="K54" s="205"/>
      <c r="L54" s="138"/>
      <c r="M54" s="138"/>
      <c r="N54" s="138"/>
      <c r="O54" s="139"/>
      <c r="P54" s="139"/>
      <c r="Q54" s="139"/>
      <c r="R54" s="139"/>
      <c r="S54" s="139"/>
    </row>
    <row r="55" spans="1:19" ht="18">
      <c r="A55" s="136"/>
      <c r="B55" s="136"/>
      <c r="C55" s="137"/>
      <c r="D55" s="137"/>
      <c r="E55" s="229"/>
      <c r="F55" s="229"/>
      <c r="G55" s="229"/>
      <c r="H55" s="229"/>
      <c r="I55" s="229"/>
      <c r="J55" s="229"/>
      <c r="K55" s="229"/>
      <c r="L55" s="137"/>
      <c r="M55" s="137"/>
      <c r="N55" s="139"/>
      <c r="O55" s="139"/>
      <c r="P55" s="139"/>
      <c r="Q55" s="139"/>
      <c r="R55" s="139"/>
      <c r="S55" s="139"/>
    </row>
    <row r="56" spans="1:19" ht="20.25" customHeight="1" thickBot="1">
      <c r="A56" s="225" t="s">
        <v>107</v>
      </c>
      <c r="B56" s="225"/>
      <c r="C56" s="225"/>
      <c r="D56" s="225"/>
      <c r="E56" s="225"/>
      <c r="F56" s="225"/>
      <c r="G56" s="225"/>
      <c r="H56" s="225"/>
      <c r="I56" s="225"/>
      <c r="J56" s="225"/>
      <c r="K56" s="225"/>
      <c r="L56" s="141"/>
      <c r="M56" s="141"/>
      <c r="N56" s="141"/>
      <c r="O56" s="141"/>
      <c r="P56" s="141"/>
      <c r="Q56" s="141"/>
      <c r="R56" s="141"/>
      <c r="S56" s="141"/>
    </row>
    <row r="57" spans="1:11" ht="20.25" customHeight="1" thickBot="1" thickTop="1">
      <c r="A57" s="221" t="s">
        <v>131</v>
      </c>
      <c r="B57" s="222"/>
      <c r="C57" s="222"/>
      <c r="D57" s="222"/>
      <c r="E57" s="222"/>
      <c r="F57" s="222"/>
      <c r="G57" s="222"/>
      <c r="H57" s="222"/>
      <c r="I57" s="222"/>
      <c r="J57" s="222"/>
      <c r="K57" s="223"/>
    </row>
    <row r="58" spans="1:19" ht="11.25" customHeight="1" thickTop="1">
      <c r="A58" s="226"/>
      <c r="B58" s="226"/>
      <c r="C58" s="226"/>
      <c r="D58" s="226"/>
      <c r="E58" s="226"/>
      <c r="F58" s="226"/>
      <c r="G58" s="226"/>
      <c r="H58" s="226"/>
      <c r="I58" s="226"/>
      <c r="J58" s="226"/>
      <c r="K58" s="226"/>
      <c r="L58" s="226"/>
      <c r="M58" s="226"/>
      <c r="N58" s="226"/>
      <c r="O58" s="226"/>
      <c r="P58" s="226"/>
      <c r="Q58" s="226"/>
      <c r="R58" s="226"/>
      <c r="S58" s="226"/>
    </row>
    <row r="59" spans="1:11" ht="24.75" customHeight="1">
      <c r="A59" s="227" t="s">
        <v>173</v>
      </c>
      <c r="B59" s="227"/>
      <c r="C59" s="227"/>
      <c r="D59" s="227"/>
      <c r="E59" s="227"/>
      <c r="F59" s="227"/>
      <c r="G59" s="227"/>
      <c r="H59" s="227"/>
      <c r="I59" s="227"/>
      <c r="J59" s="227"/>
      <c r="K59" s="227"/>
    </row>
    <row r="60" spans="1:11" ht="8.25" customHeight="1">
      <c r="A60" s="159"/>
      <c r="B60" s="159"/>
      <c r="C60" s="159"/>
      <c r="D60" s="159"/>
      <c r="E60" s="159"/>
      <c r="F60" s="159"/>
      <c r="G60" s="159"/>
      <c r="H60" s="159"/>
      <c r="I60" s="159"/>
      <c r="J60" s="159"/>
      <c r="K60" s="159"/>
    </row>
    <row r="61" spans="1:11" ht="16.5" customHeight="1">
      <c r="A61" s="146" t="s">
        <v>132</v>
      </c>
      <c r="B61" s="146"/>
      <c r="C61" s="146"/>
      <c r="D61" s="146"/>
      <c r="E61" s="146"/>
      <c r="F61" s="146"/>
      <c r="G61" s="146"/>
      <c r="H61" s="146"/>
      <c r="I61" s="146"/>
      <c r="J61" s="146"/>
      <c r="K61" s="146"/>
    </row>
    <row r="62" spans="1:11" ht="7.5" customHeight="1">
      <c r="A62" s="146"/>
      <c r="B62" s="146"/>
      <c r="C62" s="146"/>
      <c r="D62" s="146"/>
      <c r="E62" s="146"/>
      <c r="F62" s="146"/>
      <c r="G62" s="146"/>
      <c r="H62" s="146"/>
      <c r="I62" s="146"/>
      <c r="J62" s="146"/>
      <c r="K62" s="146"/>
    </row>
    <row r="63" spans="1:11" ht="42.75" customHeight="1">
      <c r="A63" s="219" t="s">
        <v>133</v>
      </c>
      <c r="B63" s="219"/>
      <c r="C63" s="219"/>
      <c r="D63" s="219"/>
      <c r="E63" s="219"/>
      <c r="F63" s="219"/>
      <c r="G63" s="219"/>
      <c r="H63" s="219"/>
      <c r="I63" s="219"/>
      <c r="J63" s="219"/>
      <c r="K63" s="219"/>
    </row>
    <row r="64" spans="1:11" ht="7.5" customHeight="1">
      <c r="A64" s="146"/>
      <c r="B64" s="146"/>
      <c r="C64" s="146"/>
      <c r="D64" s="146"/>
      <c r="E64" s="146"/>
      <c r="F64" s="146"/>
      <c r="G64" s="146"/>
      <c r="H64" s="146"/>
      <c r="I64" s="146"/>
      <c r="J64" s="146"/>
      <c r="K64" s="146"/>
    </row>
    <row r="65" spans="1:11" ht="48" customHeight="1">
      <c r="A65" s="219" t="s">
        <v>134</v>
      </c>
      <c r="B65" s="219"/>
      <c r="C65" s="219"/>
      <c r="D65" s="219"/>
      <c r="E65" s="219"/>
      <c r="F65" s="219"/>
      <c r="G65" s="219"/>
      <c r="H65" s="219"/>
      <c r="I65" s="219"/>
      <c r="J65" s="219"/>
      <c r="K65" s="219"/>
    </row>
    <row r="66" spans="1:11" ht="7.5" customHeight="1">
      <c r="A66" s="146"/>
      <c r="B66" s="146"/>
      <c r="C66" s="146"/>
      <c r="D66" s="146"/>
      <c r="E66" s="146"/>
      <c r="F66" s="146"/>
      <c r="G66" s="146"/>
      <c r="H66" s="146"/>
      <c r="I66" s="146"/>
      <c r="J66" s="146"/>
      <c r="K66" s="146"/>
    </row>
    <row r="67" spans="1:11" ht="37.5" customHeight="1">
      <c r="A67" s="219" t="s">
        <v>135</v>
      </c>
      <c r="B67" s="219"/>
      <c r="C67" s="219"/>
      <c r="D67" s="219"/>
      <c r="E67" s="219"/>
      <c r="F67" s="219"/>
      <c r="G67" s="219"/>
      <c r="H67" s="219"/>
      <c r="I67" s="219"/>
      <c r="J67" s="219"/>
      <c r="K67" s="219"/>
    </row>
    <row r="68" spans="1:11" ht="7.5" customHeight="1">
      <c r="A68" s="146"/>
      <c r="B68" s="146"/>
      <c r="C68" s="146"/>
      <c r="D68" s="146"/>
      <c r="E68" s="146"/>
      <c r="F68" s="146"/>
      <c r="G68" s="146"/>
      <c r="H68" s="146"/>
      <c r="I68" s="146"/>
      <c r="J68" s="146"/>
      <c r="K68" s="146"/>
    </row>
    <row r="69" spans="1:11" ht="33" customHeight="1">
      <c r="A69" s="220" t="s">
        <v>136</v>
      </c>
      <c r="B69" s="220"/>
      <c r="C69" s="220"/>
      <c r="D69" s="220"/>
      <c r="E69" s="220"/>
      <c r="F69" s="220"/>
      <c r="G69" s="220"/>
      <c r="H69" s="220"/>
      <c r="I69" s="220"/>
      <c r="J69" s="220"/>
      <c r="K69" s="220"/>
    </row>
    <row r="70" spans="1:11" ht="11.25" customHeight="1" thickBot="1">
      <c r="A70" s="146"/>
      <c r="B70" s="146"/>
      <c r="C70" s="146"/>
      <c r="D70" s="146"/>
      <c r="E70" s="146"/>
      <c r="F70" s="146"/>
      <c r="G70" s="146"/>
      <c r="H70" s="146"/>
      <c r="I70" s="146"/>
      <c r="J70" s="146"/>
      <c r="K70" s="146"/>
    </row>
    <row r="71" spans="1:11" ht="20.25" customHeight="1" thickBot="1" thickTop="1">
      <c r="A71" s="221" t="s">
        <v>137</v>
      </c>
      <c r="B71" s="222"/>
      <c r="C71" s="222"/>
      <c r="D71" s="222"/>
      <c r="E71" s="222"/>
      <c r="F71" s="222"/>
      <c r="G71" s="222"/>
      <c r="H71" s="222"/>
      <c r="I71" s="222"/>
      <c r="J71" s="222"/>
      <c r="K71" s="223"/>
    </row>
    <row r="72" s="146" customFormat="1" ht="12.75" customHeight="1" thickTop="1"/>
    <row r="73" spans="1:11" s="146" customFormat="1" ht="13.5" customHeight="1">
      <c r="A73" s="219" t="s">
        <v>22</v>
      </c>
      <c r="B73" s="219"/>
      <c r="C73" s="219"/>
      <c r="D73" s="219"/>
      <c r="E73" s="219"/>
      <c r="F73" s="219"/>
      <c r="G73" s="219"/>
      <c r="H73" s="219"/>
      <c r="I73" s="219"/>
      <c r="J73" s="219"/>
      <c r="K73" s="219"/>
    </row>
    <row r="74" s="146" customFormat="1" ht="9.75" customHeight="1"/>
    <row r="75" spans="1:11" s="146" customFormat="1" ht="29.25" customHeight="1">
      <c r="A75" s="219" t="s">
        <v>138</v>
      </c>
      <c r="B75" s="219"/>
      <c r="C75" s="219"/>
      <c r="D75" s="219"/>
      <c r="E75" s="219"/>
      <c r="F75" s="219"/>
      <c r="G75" s="219"/>
      <c r="H75" s="219"/>
      <c r="I75" s="219"/>
      <c r="J75" s="219"/>
      <c r="K75" s="219"/>
    </row>
    <row r="76" s="146" customFormat="1" ht="9" customHeight="1"/>
    <row r="77" spans="1:11" s="146" customFormat="1" ht="17.25" customHeight="1">
      <c r="A77" s="152" t="s">
        <v>139</v>
      </c>
      <c r="B77" s="224" t="s">
        <v>140</v>
      </c>
      <c r="C77" s="224"/>
      <c r="D77" s="224"/>
      <c r="E77" s="224"/>
      <c r="F77" s="224"/>
      <c r="G77" s="224"/>
      <c r="H77" s="224"/>
      <c r="I77" s="224"/>
      <c r="J77" s="224"/>
      <c r="K77" s="224"/>
    </row>
    <row r="78" spans="1:11" s="146" customFormat="1" ht="7.5" customHeight="1">
      <c r="A78" s="152"/>
      <c r="B78" s="155"/>
      <c r="C78" s="155"/>
      <c r="D78" s="155"/>
      <c r="E78" s="155"/>
      <c r="F78" s="155"/>
      <c r="G78" s="155"/>
      <c r="H78" s="155"/>
      <c r="I78" s="155"/>
      <c r="J78" s="155"/>
      <c r="K78" s="155"/>
    </row>
    <row r="79" spans="1:11" s="146" customFormat="1" ht="14.25" customHeight="1">
      <c r="A79" s="152" t="s">
        <v>141</v>
      </c>
      <c r="B79" s="217" t="s">
        <v>142</v>
      </c>
      <c r="C79" s="217"/>
      <c r="D79" s="217"/>
      <c r="E79" s="217"/>
      <c r="F79" s="217"/>
      <c r="G79" s="217"/>
      <c r="H79" s="217"/>
      <c r="I79" s="217"/>
      <c r="J79" s="217"/>
      <c r="K79" s="217"/>
    </row>
    <row r="80" spans="1:11" s="146" customFormat="1" ht="7.5" customHeight="1">
      <c r="A80" s="152"/>
      <c r="B80" s="155"/>
      <c r="C80" s="155"/>
      <c r="D80" s="155"/>
      <c r="E80" s="155"/>
      <c r="F80" s="155"/>
      <c r="G80" s="155"/>
      <c r="H80" s="155"/>
      <c r="I80" s="155"/>
      <c r="J80" s="155"/>
      <c r="K80" s="155"/>
    </row>
    <row r="81" spans="1:11" s="146" customFormat="1" ht="13.5" customHeight="1">
      <c r="A81" s="152" t="s">
        <v>143</v>
      </c>
      <c r="B81" s="217" t="s">
        <v>144</v>
      </c>
      <c r="C81" s="217"/>
      <c r="D81" s="217"/>
      <c r="E81" s="217"/>
      <c r="F81" s="217"/>
      <c r="G81" s="217"/>
      <c r="H81" s="217"/>
      <c r="I81" s="217"/>
      <c r="J81" s="217"/>
      <c r="K81" s="217"/>
    </row>
    <row r="82" spans="1:11" s="146" customFormat="1" ht="7.5" customHeight="1">
      <c r="A82" s="152"/>
      <c r="B82" s="155"/>
      <c r="C82" s="155"/>
      <c r="D82" s="155"/>
      <c r="E82" s="155"/>
      <c r="F82" s="155"/>
      <c r="G82" s="155"/>
      <c r="H82" s="155"/>
      <c r="I82" s="155"/>
      <c r="J82" s="155"/>
      <c r="K82" s="155"/>
    </row>
    <row r="83" spans="1:11" s="146" customFormat="1" ht="14.25" customHeight="1">
      <c r="A83" s="152" t="s">
        <v>145</v>
      </c>
      <c r="B83" s="217" t="s">
        <v>146</v>
      </c>
      <c r="C83" s="217"/>
      <c r="D83" s="217"/>
      <c r="E83" s="217"/>
      <c r="F83" s="217"/>
      <c r="G83" s="217"/>
      <c r="H83" s="217"/>
      <c r="I83" s="217"/>
      <c r="J83" s="217"/>
      <c r="K83" s="217"/>
    </row>
    <row r="84" spans="1:11" s="146" customFormat="1" ht="7.5" customHeight="1">
      <c r="A84" s="152"/>
      <c r="B84" s="155"/>
      <c r="C84" s="155"/>
      <c r="D84" s="155"/>
      <c r="E84" s="155"/>
      <c r="F84" s="155"/>
      <c r="G84" s="155"/>
      <c r="H84" s="155"/>
      <c r="I84" s="155"/>
      <c r="J84" s="155"/>
      <c r="K84" s="155"/>
    </row>
    <row r="85" spans="1:11" s="146" customFormat="1" ht="15" customHeight="1">
      <c r="A85" s="152" t="s">
        <v>147</v>
      </c>
      <c r="B85" s="218" t="s">
        <v>148</v>
      </c>
      <c r="C85" s="218"/>
      <c r="D85" s="218"/>
      <c r="E85" s="218"/>
      <c r="F85" s="218"/>
      <c r="G85" s="218"/>
      <c r="H85" s="218"/>
      <c r="I85" s="218"/>
      <c r="J85" s="218"/>
      <c r="K85" s="218"/>
    </row>
    <row r="86" spans="1:11" s="146" customFormat="1" ht="7.5" customHeight="1">
      <c r="A86" s="152"/>
      <c r="B86" s="155"/>
      <c r="C86" s="155"/>
      <c r="D86" s="155"/>
      <c r="E86" s="155"/>
      <c r="F86" s="155"/>
      <c r="G86" s="155"/>
      <c r="H86" s="155"/>
      <c r="I86" s="155"/>
      <c r="J86" s="155"/>
      <c r="K86" s="155"/>
    </row>
    <row r="87" spans="1:11" ht="29.25" customHeight="1">
      <c r="A87" s="152" t="s">
        <v>149</v>
      </c>
      <c r="B87" s="218" t="s">
        <v>150</v>
      </c>
      <c r="C87" s="218"/>
      <c r="D87" s="218"/>
      <c r="E87" s="218"/>
      <c r="F87" s="218"/>
      <c r="G87" s="218"/>
      <c r="H87" s="218"/>
      <c r="I87" s="218"/>
      <c r="J87" s="218"/>
      <c r="K87" s="218"/>
    </row>
    <row r="88" spans="1:11" ht="15" customHeight="1">
      <c r="A88" s="152"/>
      <c r="B88" s="155"/>
      <c r="C88" s="155"/>
      <c r="D88" s="155"/>
      <c r="E88" s="155"/>
      <c r="F88" s="155"/>
      <c r="G88" s="155"/>
      <c r="H88" s="155"/>
      <c r="I88" s="155"/>
      <c r="J88" s="155"/>
      <c r="K88" s="155"/>
    </row>
    <row r="89" spans="1:11" ht="17.25" customHeight="1">
      <c r="A89" s="152"/>
      <c r="B89" s="153" t="s">
        <v>87</v>
      </c>
      <c r="C89" s="154"/>
      <c r="D89" s="154"/>
      <c r="E89" s="155"/>
      <c r="F89" s="155"/>
      <c r="G89" s="155"/>
      <c r="H89" s="155"/>
      <c r="I89" s="155"/>
      <c r="J89" s="156" t="s">
        <v>176</v>
      </c>
      <c r="K89" s="157"/>
    </row>
    <row r="90" s="146" customFormat="1" ht="15"/>
    <row r="91" s="146" customFormat="1" ht="15"/>
    <row r="92" s="146" customFormat="1" ht="15"/>
    <row r="93" s="146" customFormat="1" ht="15"/>
    <row r="94" s="146" customFormat="1" ht="15"/>
    <row r="95" s="146" customFormat="1" ht="15"/>
    <row r="96" s="146" customFormat="1" ht="15"/>
    <row r="97" s="146" customFormat="1" ht="15"/>
    <row r="98" s="146" customFormat="1" ht="15"/>
    <row r="99" s="146" customFormat="1" ht="15"/>
    <row r="100" s="146" customFormat="1" ht="15"/>
    <row r="101" s="146" customFormat="1" ht="15"/>
    <row r="102" s="146" customFormat="1" ht="15"/>
    <row r="103" s="146" customFormat="1" ht="15"/>
    <row r="104" s="146" customFormat="1" ht="15"/>
    <row r="105" s="146" customFormat="1" ht="15"/>
    <row r="106" s="146" customFormat="1" ht="15"/>
    <row r="107" s="146" customFormat="1" ht="15"/>
    <row r="108" s="146" customFormat="1" ht="15"/>
    <row r="109" s="146" customFormat="1" ht="15"/>
    <row r="110" s="146" customFormat="1" ht="15"/>
    <row r="111" s="146" customFormat="1" ht="15"/>
    <row r="112" s="146" customFormat="1" ht="15"/>
    <row r="113" s="146" customFormat="1" ht="15"/>
    <row r="114" s="146" customFormat="1" ht="15"/>
    <row r="115" s="146" customFormat="1" ht="15"/>
    <row r="116" s="146" customFormat="1" ht="15"/>
    <row r="117" s="146" customFormat="1" ht="15"/>
    <row r="118" s="146" customFormat="1" ht="15"/>
    <row r="119" s="146" customFormat="1" ht="15"/>
    <row r="120" s="146" customFormat="1" ht="15"/>
    <row r="121" s="146" customFormat="1" ht="15"/>
    <row r="122" s="146" customFormat="1" ht="15"/>
    <row r="123" s="146" customFormat="1" ht="15"/>
    <row r="124" s="146" customFormat="1" ht="15"/>
    <row r="125" s="146" customFormat="1" ht="15"/>
    <row r="126" s="146" customFormat="1" ht="15"/>
    <row r="127" s="146" customFormat="1" ht="15"/>
    <row r="128" s="146" customFormat="1" ht="15"/>
    <row r="129" s="146" customFormat="1" ht="15"/>
    <row r="130" s="146" customFormat="1" ht="15"/>
    <row r="131" s="146" customFormat="1" ht="15"/>
    <row r="132" s="146" customFormat="1" ht="15"/>
    <row r="133" s="146" customFormat="1" ht="15"/>
    <row r="134" s="146" customFormat="1" ht="15"/>
    <row r="135" s="146" customFormat="1" ht="15"/>
    <row r="136" s="146" customFormat="1" ht="15"/>
    <row r="137" s="146" customFormat="1" ht="15"/>
    <row r="138" s="146" customFormat="1" ht="15"/>
    <row r="139" s="146" customFormat="1" ht="15"/>
    <row r="140" s="146" customFormat="1" ht="15"/>
    <row r="141" s="146" customFormat="1" ht="15"/>
    <row r="142" s="146" customFormat="1" ht="15"/>
    <row r="143" s="146" customFormat="1" ht="15"/>
    <row r="144" s="146" customFormat="1" ht="15"/>
    <row r="145" s="146" customFormat="1" ht="15"/>
    <row r="146" s="146" customFormat="1" ht="15"/>
    <row r="147" s="146" customFormat="1" ht="15"/>
    <row r="148" s="146" customFormat="1" ht="15"/>
    <row r="149" s="146" customFormat="1" ht="15"/>
    <row r="150" s="146" customFormat="1" ht="15"/>
    <row r="151" s="146" customFormat="1" ht="15"/>
    <row r="152" s="146" customFormat="1" ht="15"/>
    <row r="153" s="146" customFormat="1" ht="15"/>
    <row r="154" s="146" customFormat="1" ht="15"/>
    <row r="155" s="146" customFormat="1" ht="15"/>
    <row r="156" s="146" customFormat="1" ht="15"/>
    <row r="157" s="146" customFormat="1" ht="15"/>
    <row r="158" s="146" customFormat="1" ht="15"/>
    <row r="159" s="146" customFormat="1" ht="15"/>
    <row r="160" s="146" customFormat="1" ht="15"/>
    <row r="161" s="146" customFormat="1" ht="15"/>
    <row r="162" s="146" customFormat="1" ht="15"/>
    <row r="163" s="146" customFormat="1" ht="15"/>
    <row r="164" s="146" customFormat="1" ht="15"/>
    <row r="165" s="146" customFormat="1" ht="15"/>
    <row r="166" s="146" customFormat="1" ht="15"/>
    <row r="167" s="146" customFormat="1" ht="15"/>
    <row r="168" s="146" customFormat="1" ht="15"/>
    <row r="169" s="146" customFormat="1" ht="15"/>
    <row r="170" s="146" customFormat="1" ht="15"/>
    <row r="171" s="146" customFormat="1" ht="15"/>
    <row r="172" s="146" customFormat="1" ht="15"/>
    <row r="173" s="146" customFormat="1" ht="15"/>
    <row r="174" s="146" customFormat="1" ht="15"/>
    <row r="175" s="146" customFormat="1" ht="15"/>
    <row r="176" s="146" customFormat="1" ht="15"/>
    <row r="177" s="146" customFormat="1" ht="15"/>
    <row r="178" s="146" customFormat="1" ht="15"/>
    <row r="179" s="146" customFormat="1" ht="15"/>
    <row r="180" s="146" customFormat="1" ht="15"/>
    <row r="181" s="146" customFormat="1" ht="15"/>
    <row r="182" s="146" customFormat="1" ht="15"/>
    <row r="183" s="146" customFormat="1" ht="15"/>
    <row r="184" s="146" customFormat="1" ht="15"/>
    <row r="185" s="146" customFormat="1" ht="15"/>
    <row r="186" s="146" customFormat="1" ht="15"/>
    <row r="187" s="146" customFormat="1" ht="15"/>
    <row r="188" s="146" customFormat="1" ht="15"/>
    <row r="189" s="146" customFormat="1" ht="15"/>
    <row r="190" s="146" customFormat="1" ht="15"/>
    <row r="191" s="146" customFormat="1" ht="15"/>
    <row r="192" s="146" customFormat="1" ht="15"/>
    <row r="193" s="146" customFormat="1" ht="15"/>
    <row r="194" s="146" customFormat="1" ht="15"/>
    <row r="195" s="146" customFormat="1" ht="15"/>
    <row r="196" s="146" customFormat="1" ht="15"/>
    <row r="197" s="146" customFormat="1" ht="15"/>
    <row r="198" s="146" customFormat="1" ht="15"/>
    <row r="199" s="146" customFormat="1" ht="15"/>
    <row r="200" s="146" customFormat="1" ht="15"/>
    <row r="201" s="146" customFormat="1" ht="15"/>
    <row r="202" s="146" customFormat="1" ht="15"/>
    <row r="203" s="146" customFormat="1" ht="15"/>
    <row r="204" s="146" customFormat="1" ht="15"/>
    <row r="205" s="146" customFormat="1" ht="15"/>
    <row r="206" s="146" customFormat="1" ht="15"/>
    <row r="207" s="146" customFormat="1" ht="15"/>
    <row r="208" s="146" customFormat="1" ht="15"/>
    <row r="209" s="146" customFormat="1" ht="15"/>
    <row r="210" s="146" customFormat="1" ht="15"/>
    <row r="211" s="146" customFormat="1" ht="15"/>
    <row r="212" s="146" customFormat="1" ht="15"/>
    <row r="213" s="146" customFormat="1" ht="15"/>
    <row r="214" s="146" customFormat="1" ht="15"/>
    <row r="215" s="146" customFormat="1" ht="15"/>
    <row r="216" s="146" customFormat="1" ht="15"/>
    <row r="217" s="146" customFormat="1" ht="15"/>
    <row r="218" s="146" customFormat="1" ht="15"/>
    <row r="219" s="146" customFormat="1" ht="15"/>
    <row r="220" s="146" customFormat="1" ht="15"/>
    <row r="221" s="146" customFormat="1" ht="15"/>
    <row r="222" s="146" customFormat="1" ht="15"/>
    <row r="223" s="146" customFormat="1" ht="15"/>
    <row r="224" s="146" customFormat="1" ht="15"/>
    <row r="225" s="146" customFormat="1" ht="15"/>
    <row r="226" s="146" customFormat="1" ht="15"/>
    <row r="227" s="146" customFormat="1" ht="15"/>
    <row r="228" s="146" customFormat="1" ht="15"/>
    <row r="229" s="146" customFormat="1" ht="15"/>
    <row r="230" s="146" customFormat="1" ht="15"/>
    <row r="231" s="146" customFormat="1" ht="15"/>
    <row r="232" s="146" customFormat="1" ht="15"/>
    <row r="233" s="146" customFormat="1" ht="15"/>
    <row r="234" s="146" customFormat="1" ht="15"/>
    <row r="235" s="146" customFormat="1" ht="15"/>
    <row r="236" s="146" customFormat="1" ht="15"/>
    <row r="237" s="146" customFormat="1" ht="15"/>
    <row r="238" s="146" customFormat="1" ht="15"/>
    <row r="239" s="146" customFormat="1" ht="15"/>
    <row r="240" s="146" customFormat="1" ht="15"/>
    <row r="241" s="146" customFormat="1" ht="15"/>
    <row r="242" s="146" customFormat="1" ht="15"/>
    <row r="243" s="146" customFormat="1" ht="15"/>
    <row r="244" s="146" customFormat="1" ht="15"/>
    <row r="245" s="146" customFormat="1" ht="15"/>
    <row r="246" s="146" customFormat="1" ht="15"/>
    <row r="247" s="146" customFormat="1" ht="15"/>
    <row r="248" s="146" customFormat="1" ht="15"/>
    <row r="249" s="146" customFormat="1" ht="15"/>
    <row r="250" s="146" customFormat="1" ht="15"/>
    <row r="251" s="146" customFormat="1" ht="15"/>
    <row r="252" s="146" customFormat="1" ht="15"/>
    <row r="253" s="146" customFormat="1" ht="15"/>
    <row r="254" s="146" customFormat="1" ht="15"/>
    <row r="255" s="146" customFormat="1" ht="15"/>
    <row r="256" s="146" customFormat="1" ht="15"/>
    <row r="257" s="146" customFormat="1" ht="15"/>
    <row r="258" s="146" customFormat="1" ht="15"/>
    <row r="259" s="146" customFormat="1" ht="15"/>
    <row r="260" s="146" customFormat="1" ht="15"/>
    <row r="261" s="146" customFormat="1" ht="15"/>
    <row r="262" s="146" customFormat="1" ht="15"/>
    <row r="263" s="146" customFormat="1" ht="15"/>
    <row r="264" s="146" customFormat="1" ht="15"/>
    <row r="265" s="146" customFormat="1" ht="15"/>
    <row r="266" s="146" customFormat="1" ht="15"/>
    <row r="267" s="146" customFormat="1" ht="15"/>
    <row r="268" s="146" customFormat="1" ht="15"/>
    <row r="269" s="146" customFormat="1" ht="15"/>
    <row r="270" s="146" customFormat="1" ht="15"/>
    <row r="271" s="146" customFormat="1" ht="15"/>
    <row r="272" s="146" customFormat="1" ht="15"/>
    <row r="273" s="146" customFormat="1" ht="15"/>
    <row r="274" s="146" customFormat="1" ht="15"/>
    <row r="275" s="146" customFormat="1" ht="15"/>
    <row r="276" s="146" customFormat="1" ht="15"/>
    <row r="277" s="146" customFormat="1" ht="15"/>
    <row r="278" s="146" customFormat="1" ht="15"/>
    <row r="279" s="146" customFormat="1" ht="15"/>
    <row r="280" s="146" customFormat="1" ht="15"/>
    <row r="281" s="146" customFormat="1" ht="15"/>
    <row r="282" s="146" customFormat="1" ht="15"/>
    <row r="283" s="146" customFormat="1" ht="15"/>
    <row r="284" s="146" customFormat="1" ht="15"/>
    <row r="285" s="146" customFormat="1" ht="15"/>
    <row r="286" s="146" customFormat="1" ht="15"/>
    <row r="287" s="146" customFormat="1" ht="15"/>
    <row r="288" s="146" customFormat="1" ht="15"/>
    <row r="289" s="146" customFormat="1" ht="15"/>
    <row r="290" s="146" customFormat="1" ht="15"/>
    <row r="291" s="146" customFormat="1" ht="15"/>
    <row r="292" s="146" customFormat="1" ht="15"/>
    <row r="293" s="146" customFormat="1" ht="15"/>
    <row r="294" s="146" customFormat="1" ht="15"/>
    <row r="295" s="146" customFormat="1" ht="15"/>
    <row r="296" s="146" customFormat="1" ht="15"/>
    <row r="297" s="146" customFormat="1" ht="15"/>
    <row r="298" s="146" customFormat="1" ht="15"/>
    <row r="299" s="146" customFormat="1" ht="15"/>
    <row r="300" s="146" customFormat="1" ht="15"/>
    <row r="301" s="146" customFormat="1" ht="15"/>
    <row r="302" s="146" customFormat="1" ht="15"/>
    <row r="303" s="146" customFormat="1" ht="15"/>
    <row r="304" s="146" customFormat="1" ht="15"/>
    <row r="305" s="146" customFormat="1" ht="15"/>
    <row r="306" s="146" customFormat="1" ht="15"/>
    <row r="307" s="146" customFormat="1" ht="15"/>
    <row r="308" s="146" customFormat="1" ht="15"/>
    <row r="309" s="146" customFormat="1" ht="15"/>
    <row r="310" s="146" customFormat="1" ht="15"/>
    <row r="311" s="146" customFormat="1" ht="15"/>
    <row r="312" s="146" customFormat="1" ht="15"/>
    <row r="313" s="146" customFormat="1" ht="15"/>
    <row r="314" s="146" customFormat="1" ht="15"/>
    <row r="315" s="146" customFormat="1" ht="15"/>
    <row r="316" s="146" customFormat="1" ht="15"/>
    <row r="317" s="146" customFormat="1" ht="15"/>
    <row r="318" s="146" customFormat="1" ht="15"/>
    <row r="319" s="146" customFormat="1" ht="15"/>
    <row r="320" s="146" customFormat="1" ht="15"/>
    <row r="321" s="146" customFormat="1" ht="15"/>
    <row r="322" s="146" customFormat="1" ht="15"/>
    <row r="323" s="146" customFormat="1" ht="15"/>
    <row r="324" s="146" customFormat="1" ht="15"/>
    <row r="325" s="146" customFormat="1" ht="15"/>
    <row r="326" s="146" customFormat="1" ht="15"/>
    <row r="327" s="146" customFormat="1" ht="15"/>
    <row r="328" s="146" customFormat="1" ht="15"/>
    <row r="329" s="146" customFormat="1" ht="15"/>
    <row r="330" s="146" customFormat="1" ht="15"/>
    <row r="331" s="146" customFormat="1" ht="15"/>
    <row r="332" s="146" customFormat="1" ht="15"/>
    <row r="333" s="146" customFormat="1" ht="15"/>
    <row r="334" s="146" customFormat="1" ht="15"/>
    <row r="335" s="146" customFormat="1" ht="15"/>
    <row r="336" s="146" customFormat="1" ht="15"/>
    <row r="337" s="146" customFormat="1" ht="15"/>
    <row r="338" s="146" customFormat="1" ht="15"/>
    <row r="339" s="146" customFormat="1" ht="15"/>
    <row r="340" s="146" customFormat="1" ht="15"/>
  </sheetData>
  <sheetProtection/>
  <mergeCells count="29">
    <mergeCell ref="A31:K31"/>
    <mergeCell ref="A37:K37"/>
    <mergeCell ref="D7:J7"/>
    <mergeCell ref="D11:J11"/>
    <mergeCell ref="A13:K13"/>
    <mergeCell ref="A16:K16"/>
    <mergeCell ref="A63:K63"/>
    <mergeCell ref="A65:K65"/>
    <mergeCell ref="A39:K39"/>
    <mergeCell ref="A41:K41"/>
    <mergeCell ref="A43:K43"/>
    <mergeCell ref="A45:K45"/>
    <mergeCell ref="D53:K53"/>
    <mergeCell ref="E55:K55"/>
    <mergeCell ref="A56:K56"/>
    <mergeCell ref="A57:K57"/>
    <mergeCell ref="A58:S58"/>
    <mergeCell ref="A59:K59"/>
    <mergeCell ref="B87:K87"/>
    <mergeCell ref="A67:K67"/>
    <mergeCell ref="A69:K69"/>
    <mergeCell ref="A71:K71"/>
    <mergeCell ref="A73:K73"/>
    <mergeCell ref="A75:K75"/>
    <mergeCell ref="B77:K77"/>
    <mergeCell ref="B79:K79"/>
    <mergeCell ref="B81:K81"/>
    <mergeCell ref="B83:K83"/>
    <mergeCell ref="B85:K85"/>
  </mergeCells>
  <printOptions/>
  <pageMargins left="0.92" right="0.82" top="0.35" bottom="0.196850393700787" header="0.25" footer="0.33"/>
  <pageSetup horizontalDpi="600" verticalDpi="600" orientation="portrait" scale="85" r:id="rId4"/>
  <rowBreaks count="1" manualBreakCount="1">
    <brk id="46" max="10" man="1"/>
  </rowBreaks>
  <legacyDrawing r:id="rId3"/>
  <oleObjects>
    <oleObject progId="Word.Picture.8" shapeId="1380632" r:id="rId1"/>
    <oleObject progId="Word.Picture.8" shapeId="1380633" r:id="rId2"/>
  </oleObjects>
</worksheet>
</file>

<file path=xl/worksheets/sheet2.xml><?xml version="1.0" encoding="utf-8"?>
<worksheet xmlns="http://schemas.openxmlformats.org/spreadsheetml/2006/main" xmlns:r="http://schemas.openxmlformats.org/officeDocument/2006/relationships">
  <sheetPr>
    <pageSetUpPr fitToPage="1"/>
  </sheetPr>
  <dimension ref="A1:N75"/>
  <sheetViews>
    <sheetView showGridLines="0" view="pageBreakPreview" zoomScale="65" zoomScaleNormal="60" zoomScaleSheetLayoutView="65" zoomScalePageLayoutView="0" workbookViewId="0" topLeftCell="A1">
      <selection activeCell="W5" sqref="W5"/>
    </sheetView>
  </sheetViews>
  <sheetFormatPr defaultColWidth="8.8515625" defaultRowHeight="12.75"/>
  <cols>
    <col min="1" max="1" width="29.421875" style="150" customWidth="1"/>
    <col min="2" max="2" width="2.421875" style="150" customWidth="1"/>
    <col min="3" max="3" width="23.140625" style="150" customWidth="1"/>
    <col min="4" max="4" width="28.421875" style="150" customWidth="1"/>
    <col min="5" max="5" width="4.421875" style="150" customWidth="1"/>
    <col min="6" max="6" width="26.57421875" style="150" customWidth="1"/>
    <col min="7" max="7" width="23.57421875" style="150" customWidth="1"/>
    <col min="8" max="8" width="4.8515625" style="160" customWidth="1"/>
    <col min="9" max="9" width="0.13671875" style="160" hidden="1" customWidth="1"/>
    <col min="10" max="10" width="8.8515625" style="160" hidden="1" customWidth="1"/>
    <col min="11" max="11" width="26.00390625" style="160" customWidth="1"/>
    <col min="12" max="12" width="26.57421875" style="160" customWidth="1"/>
    <col min="13" max="13" width="2.421875" style="160" customWidth="1"/>
    <col min="14" max="14" width="2.8515625" style="150" customWidth="1"/>
    <col min="15" max="16384" width="8.8515625" style="150" customWidth="1"/>
  </cols>
  <sheetData>
    <row r="1" spans="1:13" ht="11.25" customHeight="1" thickBot="1">
      <c r="A1" s="244"/>
      <c r="B1" s="323"/>
      <c r="C1" s="324"/>
      <c r="D1" s="324"/>
      <c r="E1" s="324"/>
      <c r="F1" s="324"/>
      <c r="G1" s="324"/>
      <c r="H1" s="324"/>
      <c r="I1" s="324"/>
      <c r="J1" s="324"/>
      <c r="K1" s="324"/>
      <c r="L1" s="324"/>
      <c r="M1" s="325"/>
    </row>
    <row r="2" spans="1:13" ht="69" customHeight="1" thickBot="1" thickTop="1">
      <c r="A2" s="244"/>
      <c r="B2" s="326"/>
      <c r="C2" s="327" t="s">
        <v>177</v>
      </c>
      <c r="D2" s="328"/>
      <c r="E2" s="328"/>
      <c r="F2" s="328"/>
      <c r="G2" s="328"/>
      <c r="H2" s="328"/>
      <c r="I2" s="328"/>
      <c r="J2" s="328"/>
      <c r="K2" s="328"/>
      <c r="L2" s="328"/>
      <c r="M2" s="329"/>
    </row>
    <row r="3" spans="1:14" ht="31.5" customHeight="1" thickBot="1" thickTop="1">
      <c r="A3" s="244"/>
      <c r="B3" s="326"/>
      <c r="C3" s="330"/>
      <c r="D3" s="330"/>
      <c r="E3" s="330"/>
      <c r="F3" s="330"/>
      <c r="G3" s="330"/>
      <c r="H3" s="330"/>
      <c r="I3" s="330"/>
      <c r="J3" s="330"/>
      <c r="K3" s="330"/>
      <c r="L3" s="330"/>
      <c r="M3" s="329"/>
      <c r="N3" s="160"/>
    </row>
    <row r="4" spans="1:14" ht="29.25" customHeight="1" thickBot="1" thickTop="1">
      <c r="A4" s="244"/>
      <c r="B4" s="326"/>
      <c r="C4" s="331" t="s">
        <v>151</v>
      </c>
      <c r="D4" s="332"/>
      <c r="E4" s="332"/>
      <c r="F4" s="332"/>
      <c r="G4" s="332"/>
      <c r="H4" s="332"/>
      <c r="I4" s="332"/>
      <c r="J4" s="332"/>
      <c r="K4" s="332"/>
      <c r="L4" s="333"/>
      <c r="M4" s="329"/>
      <c r="N4" s="160"/>
    </row>
    <row r="5" spans="1:14" ht="40.5" customHeight="1" thickBot="1" thickTop="1">
      <c r="A5" s="244"/>
      <c r="B5" s="326"/>
      <c r="C5" s="334" t="s">
        <v>152</v>
      </c>
      <c r="D5" s="335"/>
      <c r="E5" s="335"/>
      <c r="F5" s="335"/>
      <c r="G5" s="335"/>
      <c r="H5" s="335"/>
      <c r="I5" s="335"/>
      <c r="J5" s="335"/>
      <c r="K5" s="335"/>
      <c r="L5" s="336"/>
      <c r="M5" s="329"/>
      <c r="N5" s="160"/>
    </row>
    <row r="6" spans="1:14" ht="45.75" customHeight="1" thickBot="1">
      <c r="A6" s="244"/>
      <c r="B6" s="326"/>
      <c r="C6" s="337"/>
      <c r="D6" s="338"/>
      <c r="E6" s="338"/>
      <c r="F6" s="338"/>
      <c r="G6" s="338"/>
      <c r="H6" s="338"/>
      <c r="I6" s="338"/>
      <c r="J6" s="338"/>
      <c r="K6" s="338"/>
      <c r="L6" s="339"/>
      <c r="M6" s="329"/>
      <c r="N6" s="160"/>
    </row>
    <row r="7" spans="2:14" ht="21" customHeight="1">
      <c r="B7" s="326"/>
      <c r="C7" s="233" t="s">
        <v>153</v>
      </c>
      <c r="D7" s="234"/>
      <c r="E7" s="299"/>
      <c r="F7" s="313" t="s">
        <v>154</v>
      </c>
      <c r="G7" s="314"/>
      <c r="H7" s="315"/>
      <c r="I7" s="161"/>
      <c r="J7" s="162"/>
      <c r="K7" s="233" t="s">
        <v>155</v>
      </c>
      <c r="L7" s="234"/>
      <c r="M7" s="329"/>
      <c r="N7" s="160"/>
    </row>
    <row r="8" spans="2:14" ht="46.5" customHeight="1" thickBot="1">
      <c r="B8" s="326"/>
      <c r="C8" s="317"/>
      <c r="D8" s="318"/>
      <c r="E8" s="301"/>
      <c r="F8" s="319"/>
      <c r="G8" s="320"/>
      <c r="H8" s="316"/>
      <c r="I8" s="161"/>
      <c r="J8" s="162"/>
      <c r="K8" s="321"/>
      <c r="L8" s="322"/>
      <c r="M8" s="329"/>
      <c r="N8" s="160"/>
    </row>
    <row r="9" spans="2:14" ht="39.75" customHeight="1">
      <c r="B9" s="326"/>
      <c r="C9" s="278" t="s">
        <v>156</v>
      </c>
      <c r="D9" s="305"/>
      <c r="E9" s="305"/>
      <c r="F9" s="298"/>
      <c r="G9" s="297" t="s">
        <v>157</v>
      </c>
      <c r="H9" s="306"/>
      <c r="I9" s="306"/>
      <c r="J9" s="306"/>
      <c r="K9" s="306"/>
      <c r="L9" s="298"/>
      <c r="M9" s="329"/>
      <c r="N9" s="160"/>
    </row>
    <row r="10" spans="2:14" ht="34.5" customHeight="1">
      <c r="B10" s="326"/>
      <c r="C10" s="307"/>
      <c r="D10" s="308"/>
      <c r="E10" s="308"/>
      <c r="F10" s="309"/>
      <c r="G10" s="310"/>
      <c r="H10" s="311"/>
      <c r="I10" s="311"/>
      <c r="J10" s="311"/>
      <c r="K10" s="311"/>
      <c r="L10" s="312"/>
      <c r="M10" s="329"/>
      <c r="N10" s="160"/>
    </row>
    <row r="11" spans="2:14" ht="35.25" customHeight="1">
      <c r="B11" s="326"/>
      <c r="C11" s="285"/>
      <c r="D11" s="286"/>
      <c r="E11" s="286"/>
      <c r="F11" s="287"/>
      <c r="G11" s="288"/>
      <c r="H11" s="289"/>
      <c r="I11" s="289"/>
      <c r="J11" s="289"/>
      <c r="K11" s="289"/>
      <c r="L11" s="290"/>
      <c r="M11" s="329"/>
      <c r="N11" s="160"/>
    </row>
    <row r="12" spans="2:14" ht="34.5" customHeight="1">
      <c r="B12" s="326"/>
      <c r="C12" s="285"/>
      <c r="D12" s="286"/>
      <c r="E12" s="286"/>
      <c r="F12" s="287"/>
      <c r="G12" s="288"/>
      <c r="H12" s="289"/>
      <c r="I12" s="289"/>
      <c r="J12" s="289"/>
      <c r="K12" s="289"/>
      <c r="L12" s="290"/>
      <c r="M12" s="329"/>
      <c r="N12" s="160"/>
    </row>
    <row r="13" spans="2:14" ht="35.25" customHeight="1" thickBot="1">
      <c r="B13" s="326"/>
      <c r="C13" s="291"/>
      <c r="D13" s="292"/>
      <c r="E13" s="292"/>
      <c r="F13" s="293"/>
      <c r="G13" s="294"/>
      <c r="H13" s="295"/>
      <c r="I13" s="295"/>
      <c r="J13" s="295"/>
      <c r="K13" s="295"/>
      <c r="L13" s="296"/>
      <c r="M13" s="329"/>
      <c r="N13" s="160"/>
    </row>
    <row r="14" spans="2:14" ht="45" customHeight="1">
      <c r="B14" s="326"/>
      <c r="C14" s="297" t="s">
        <v>158</v>
      </c>
      <c r="D14" s="298"/>
      <c r="E14" s="299"/>
      <c r="F14" s="278" t="s">
        <v>159</v>
      </c>
      <c r="G14" s="279"/>
      <c r="H14" s="302"/>
      <c r="I14" s="163"/>
      <c r="J14" s="164"/>
      <c r="K14" s="278" t="s">
        <v>160</v>
      </c>
      <c r="L14" s="279"/>
      <c r="M14" s="329"/>
      <c r="N14" s="160"/>
    </row>
    <row r="15" spans="2:14" ht="39" customHeight="1" thickBot="1">
      <c r="B15" s="326"/>
      <c r="C15" s="276"/>
      <c r="D15" s="283"/>
      <c r="E15" s="300"/>
      <c r="F15" s="276"/>
      <c r="G15" s="277"/>
      <c r="H15" s="303"/>
      <c r="I15" s="163"/>
      <c r="J15" s="164"/>
      <c r="K15" s="276"/>
      <c r="L15" s="277"/>
      <c r="M15" s="329"/>
      <c r="N15" s="160"/>
    </row>
    <row r="16" spans="2:14" ht="41.25" customHeight="1">
      <c r="B16" s="326"/>
      <c r="C16" s="233" t="s">
        <v>161</v>
      </c>
      <c r="D16" s="234"/>
      <c r="E16" s="300"/>
      <c r="F16" s="278" t="s">
        <v>162</v>
      </c>
      <c r="G16" s="279"/>
      <c r="H16" s="303"/>
      <c r="I16" s="165"/>
      <c r="J16" s="166"/>
      <c r="K16" s="280" t="s">
        <v>163</v>
      </c>
      <c r="L16" s="281"/>
      <c r="M16" s="329"/>
      <c r="N16" s="160"/>
    </row>
    <row r="17" spans="2:14" ht="39" customHeight="1" thickBot="1">
      <c r="B17" s="326"/>
      <c r="C17" s="282"/>
      <c r="D17" s="283"/>
      <c r="E17" s="301"/>
      <c r="F17" s="282"/>
      <c r="G17" s="284"/>
      <c r="H17" s="304"/>
      <c r="I17" s="167"/>
      <c r="J17" s="168"/>
      <c r="K17" s="282"/>
      <c r="L17" s="284"/>
      <c r="M17" s="329"/>
      <c r="N17" s="160"/>
    </row>
    <row r="18" spans="2:14" ht="27" customHeight="1" thickBot="1">
      <c r="B18" s="326"/>
      <c r="C18" s="269"/>
      <c r="D18" s="269"/>
      <c r="E18" s="269"/>
      <c r="F18" s="269"/>
      <c r="G18" s="269"/>
      <c r="H18" s="269"/>
      <c r="I18" s="269"/>
      <c r="J18" s="269"/>
      <c r="K18" s="269"/>
      <c r="L18" s="269"/>
      <c r="M18" s="329"/>
      <c r="N18" s="160"/>
    </row>
    <row r="19" spans="2:14" ht="29.25" customHeight="1" thickBot="1" thickTop="1">
      <c r="B19" s="326"/>
      <c r="C19" s="246" t="s">
        <v>164</v>
      </c>
      <c r="D19" s="247"/>
      <c r="E19" s="247"/>
      <c r="F19" s="247"/>
      <c r="G19" s="247"/>
      <c r="H19" s="247"/>
      <c r="I19" s="247"/>
      <c r="J19" s="247"/>
      <c r="K19" s="247"/>
      <c r="L19" s="213"/>
      <c r="M19" s="329"/>
      <c r="N19" s="160"/>
    </row>
    <row r="20" spans="2:14" ht="30.75" customHeight="1" thickTop="1">
      <c r="B20" s="326"/>
      <c r="C20" s="267"/>
      <c r="D20" s="268"/>
      <c r="E20" s="270"/>
      <c r="F20" s="272"/>
      <c r="G20" s="273"/>
      <c r="H20" s="274"/>
      <c r="I20" s="169"/>
      <c r="J20" s="170"/>
      <c r="K20" s="267"/>
      <c r="L20" s="268"/>
      <c r="M20" s="329"/>
      <c r="N20" s="160"/>
    </row>
    <row r="21" spans="2:14" ht="12" customHeight="1">
      <c r="B21" s="326"/>
      <c r="C21" s="259" t="s">
        <v>165</v>
      </c>
      <c r="D21" s="260"/>
      <c r="E21" s="271"/>
      <c r="F21" s="259" t="s">
        <v>165</v>
      </c>
      <c r="G21" s="260"/>
      <c r="H21" s="275"/>
      <c r="I21" s="171"/>
      <c r="J21" s="172"/>
      <c r="K21" s="259" t="s">
        <v>165</v>
      </c>
      <c r="L21" s="260"/>
      <c r="M21" s="329"/>
      <c r="N21" s="160"/>
    </row>
    <row r="22" spans="2:14" ht="30.75" customHeight="1">
      <c r="B22" s="326"/>
      <c r="C22" s="267"/>
      <c r="D22" s="268"/>
      <c r="E22" s="271"/>
      <c r="F22" s="267"/>
      <c r="G22" s="268"/>
      <c r="H22" s="275"/>
      <c r="I22" s="169"/>
      <c r="J22" s="170"/>
      <c r="K22" s="267"/>
      <c r="L22" s="268"/>
      <c r="M22" s="329"/>
      <c r="N22" s="160"/>
    </row>
    <row r="23" spans="2:14" ht="12" customHeight="1" thickBot="1">
      <c r="B23" s="326"/>
      <c r="C23" s="259" t="s">
        <v>166</v>
      </c>
      <c r="D23" s="260"/>
      <c r="E23" s="271"/>
      <c r="F23" s="259" t="s">
        <v>166</v>
      </c>
      <c r="G23" s="260"/>
      <c r="H23" s="275"/>
      <c r="I23" s="171"/>
      <c r="J23" s="172"/>
      <c r="K23" s="259" t="s">
        <v>166</v>
      </c>
      <c r="L23" s="260"/>
      <c r="M23" s="329"/>
      <c r="N23" s="160"/>
    </row>
    <row r="24" spans="2:14" ht="30.75" customHeight="1">
      <c r="B24" s="326"/>
      <c r="C24" s="251"/>
      <c r="D24" s="252"/>
      <c r="E24" s="271"/>
      <c r="F24" s="253"/>
      <c r="G24" s="254"/>
      <c r="H24" s="275"/>
      <c r="I24" s="169"/>
      <c r="J24" s="170"/>
      <c r="K24" s="251"/>
      <c r="L24" s="252"/>
      <c r="M24" s="329"/>
      <c r="N24" s="160"/>
    </row>
    <row r="25" spans="2:14" ht="12" customHeight="1">
      <c r="B25" s="326"/>
      <c r="C25" s="249" t="s">
        <v>165</v>
      </c>
      <c r="D25" s="250"/>
      <c r="E25" s="271"/>
      <c r="F25" s="249" t="s">
        <v>165</v>
      </c>
      <c r="G25" s="250"/>
      <c r="H25" s="275"/>
      <c r="I25" s="171"/>
      <c r="J25" s="172"/>
      <c r="K25" s="249" t="s">
        <v>165</v>
      </c>
      <c r="L25" s="250"/>
      <c r="M25" s="329"/>
      <c r="N25" s="160"/>
    </row>
    <row r="26" spans="2:14" ht="30.75" customHeight="1">
      <c r="B26" s="326"/>
      <c r="C26" s="265"/>
      <c r="D26" s="266"/>
      <c r="E26" s="271"/>
      <c r="F26" s="253"/>
      <c r="G26" s="254"/>
      <c r="H26" s="275"/>
      <c r="I26" s="169"/>
      <c r="J26" s="170"/>
      <c r="K26" s="265"/>
      <c r="L26" s="266"/>
      <c r="M26" s="329"/>
      <c r="N26" s="160"/>
    </row>
    <row r="27" spans="2:14" ht="12" customHeight="1" thickBot="1">
      <c r="B27" s="326"/>
      <c r="C27" s="249" t="s">
        <v>166</v>
      </c>
      <c r="D27" s="250"/>
      <c r="E27" s="271"/>
      <c r="F27" s="249" t="s">
        <v>166</v>
      </c>
      <c r="G27" s="250"/>
      <c r="H27" s="275"/>
      <c r="I27" s="171"/>
      <c r="J27" s="172"/>
      <c r="K27" s="249" t="s">
        <v>166</v>
      </c>
      <c r="L27" s="250"/>
      <c r="M27" s="329"/>
      <c r="N27" s="160"/>
    </row>
    <row r="28" spans="2:14" ht="30.75" customHeight="1">
      <c r="B28" s="326"/>
      <c r="C28" s="261"/>
      <c r="D28" s="262"/>
      <c r="E28" s="271"/>
      <c r="F28" s="263"/>
      <c r="G28" s="264"/>
      <c r="H28" s="275"/>
      <c r="I28" s="169"/>
      <c r="J28" s="170"/>
      <c r="K28" s="261"/>
      <c r="L28" s="262"/>
      <c r="M28" s="329"/>
      <c r="N28" s="160"/>
    </row>
    <row r="29" spans="2:14" ht="12" customHeight="1">
      <c r="B29" s="326"/>
      <c r="C29" s="259" t="s">
        <v>165</v>
      </c>
      <c r="D29" s="260"/>
      <c r="E29" s="271"/>
      <c r="F29" s="259" t="s">
        <v>165</v>
      </c>
      <c r="G29" s="260"/>
      <c r="H29" s="275"/>
      <c r="I29" s="171"/>
      <c r="J29" s="172"/>
      <c r="K29" s="259" t="s">
        <v>165</v>
      </c>
      <c r="L29" s="260"/>
      <c r="M29" s="329"/>
      <c r="N29" s="160"/>
    </row>
    <row r="30" spans="2:14" ht="30.75" customHeight="1">
      <c r="B30" s="326"/>
      <c r="C30" s="255"/>
      <c r="D30" s="256"/>
      <c r="E30" s="271"/>
      <c r="F30" s="257"/>
      <c r="G30" s="258"/>
      <c r="H30" s="275"/>
      <c r="I30" s="169"/>
      <c r="J30" s="170"/>
      <c r="K30" s="255"/>
      <c r="L30" s="256"/>
      <c r="M30" s="329"/>
      <c r="N30" s="160"/>
    </row>
    <row r="31" spans="2:14" ht="12" customHeight="1" thickBot="1">
      <c r="B31" s="326"/>
      <c r="C31" s="259" t="s">
        <v>166</v>
      </c>
      <c r="D31" s="260"/>
      <c r="E31" s="271"/>
      <c r="F31" s="259" t="s">
        <v>166</v>
      </c>
      <c r="G31" s="260"/>
      <c r="H31" s="275"/>
      <c r="I31" s="171"/>
      <c r="J31" s="172"/>
      <c r="K31" s="259" t="s">
        <v>166</v>
      </c>
      <c r="L31" s="260"/>
      <c r="M31" s="329"/>
      <c r="N31" s="160"/>
    </row>
    <row r="32" spans="2:14" ht="30.75" customHeight="1">
      <c r="B32" s="326"/>
      <c r="C32" s="251"/>
      <c r="D32" s="252"/>
      <c r="E32" s="271"/>
      <c r="F32" s="253"/>
      <c r="G32" s="254"/>
      <c r="H32" s="275"/>
      <c r="I32" s="169"/>
      <c r="J32" s="170"/>
      <c r="K32" s="251"/>
      <c r="L32" s="252"/>
      <c r="M32" s="329"/>
      <c r="N32" s="160"/>
    </row>
    <row r="33" spans="2:14" ht="12" customHeight="1">
      <c r="B33" s="326"/>
      <c r="C33" s="249" t="s">
        <v>165</v>
      </c>
      <c r="D33" s="250"/>
      <c r="E33" s="271"/>
      <c r="F33" s="249" t="s">
        <v>165</v>
      </c>
      <c r="G33" s="250"/>
      <c r="H33" s="275"/>
      <c r="I33" s="171"/>
      <c r="J33" s="172"/>
      <c r="K33" s="249" t="s">
        <v>165</v>
      </c>
      <c r="L33" s="250"/>
      <c r="M33" s="329"/>
      <c r="N33" s="160"/>
    </row>
    <row r="34" spans="2:14" ht="31.5" customHeight="1">
      <c r="B34" s="326"/>
      <c r="C34" s="212"/>
      <c r="D34" s="248"/>
      <c r="E34" s="271"/>
      <c r="F34" s="212"/>
      <c r="G34" s="248"/>
      <c r="H34" s="275"/>
      <c r="I34" s="169"/>
      <c r="J34" s="170"/>
      <c r="K34" s="212"/>
      <c r="L34" s="248"/>
      <c r="M34" s="329"/>
      <c r="N34" s="160"/>
    </row>
    <row r="35" spans="2:14" ht="12.75" customHeight="1">
      <c r="B35" s="326"/>
      <c r="C35" s="249" t="s">
        <v>166</v>
      </c>
      <c r="D35" s="250"/>
      <c r="E35" s="271"/>
      <c r="F35" s="249" t="s">
        <v>166</v>
      </c>
      <c r="G35" s="250"/>
      <c r="H35" s="275"/>
      <c r="I35" s="171"/>
      <c r="J35" s="172"/>
      <c r="K35" s="249" t="s">
        <v>166</v>
      </c>
      <c r="L35" s="250"/>
      <c r="M35" s="329"/>
      <c r="N35" s="160"/>
    </row>
    <row r="36" spans="1:14" ht="29.25" customHeight="1" thickBot="1">
      <c r="A36" s="244"/>
      <c r="B36" s="326"/>
      <c r="C36" s="245"/>
      <c r="D36" s="245"/>
      <c r="E36" s="245"/>
      <c r="F36" s="245"/>
      <c r="G36" s="245"/>
      <c r="H36" s="245"/>
      <c r="I36" s="245"/>
      <c r="J36" s="245"/>
      <c r="K36" s="245"/>
      <c r="L36" s="245"/>
      <c r="M36" s="329"/>
      <c r="N36" s="160"/>
    </row>
    <row r="37" spans="1:14" ht="28.5" customHeight="1" thickBot="1" thickTop="1">
      <c r="A37" s="244"/>
      <c r="B37" s="326"/>
      <c r="C37" s="246" t="s">
        <v>167</v>
      </c>
      <c r="D37" s="247"/>
      <c r="E37" s="247"/>
      <c r="F37" s="247"/>
      <c r="G37" s="247"/>
      <c r="H37" s="247"/>
      <c r="I37" s="247"/>
      <c r="J37" s="247"/>
      <c r="K37" s="247"/>
      <c r="L37" s="213"/>
      <c r="M37" s="329"/>
      <c r="N37" s="160"/>
    </row>
    <row r="38" spans="1:14" ht="31.5" customHeight="1" thickTop="1">
      <c r="A38" s="244"/>
      <c r="B38" s="326"/>
      <c r="C38" s="214" t="s">
        <v>168</v>
      </c>
      <c r="D38" s="215"/>
      <c r="E38" s="215"/>
      <c r="F38" s="215"/>
      <c r="G38" s="215"/>
      <c r="H38" s="215"/>
      <c r="I38" s="215"/>
      <c r="J38" s="215"/>
      <c r="K38" s="215"/>
      <c r="L38" s="216"/>
      <c r="M38" s="329"/>
      <c r="N38" s="160"/>
    </row>
    <row r="39" spans="1:14" ht="54.75" customHeight="1" thickBot="1">
      <c r="A39" s="244"/>
      <c r="B39" s="326"/>
      <c r="C39" s="209"/>
      <c r="D39" s="210"/>
      <c r="E39" s="210"/>
      <c r="F39" s="210"/>
      <c r="G39" s="210"/>
      <c r="H39" s="210"/>
      <c r="I39" s="210"/>
      <c r="J39" s="210"/>
      <c r="K39" s="210"/>
      <c r="L39" s="211"/>
      <c r="M39" s="329"/>
      <c r="N39" s="160"/>
    </row>
    <row r="40" spans="1:14" ht="20.25" customHeight="1">
      <c r="A40" s="244"/>
      <c r="B40" s="326"/>
      <c r="C40" s="233" t="s">
        <v>169</v>
      </c>
      <c r="D40" s="234"/>
      <c r="E40" s="233" t="s">
        <v>170</v>
      </c>
      <c r="F40" s="235"/>
      <c r="G40" s="234"/>
      <c r="H40" s="233" t="s">
        <v>162</v>
      </c>
      <c r="I40" s="235"/>
      <c r="J40" s="235"/>
      <c r="K40" s="234"/>
      <c r="L40" s="173" t="s">
        <v>171</v>
      </c>
      <c r="M40" s="329"/>
      <c r="N40" s="160"/>
    </row>
    <row r="41" spans="1:14" ht="54.75" customHeight="1" thickBot="1">
      <c r="A41" s="244"/>
      <c r="B41" s="326"/>
      <c r="C41" s="236"/>
      <c r="D41" s="237"/>
      <c r="E41" s="238"/>
      <c r="F41" s="239"/>
      <c r="G41" s="240"/>
      <c r="H41" s="241"/>
      <c r="I41" s="242"/>
      <c r="J41" s="242"/>
      <c r="K41" s="243"/>
      <c r="L41" s="174"/>
      <c r="M41" s="329"/>
      <c r="N41" s="160"/>
    </row>
    <row r="42" spans="1:14" ht="20.25">
      <c r="A42" s="244"/>
      <c r="B42" s="326"/>
      <c r="C42" s="233" t="s">
        <v>169</v>
      </c>
      <c r="D42" s="234" t="s">
        <v>170</v>
      </c>
      <c r="E42" s="233" t="s">
        <v>170</v>
      </c>
      <c r="F42" s="235" t="s">
        <v>162</v>
      </c>
      <c r="G42" s="234"/>
      <c r="H42" s="233" t="s">
        <v>162</v>
      </c>
      <c r="I42" s="235"/>
      <c r="J42" s="235"/>
      <c r="K42" s="234"/>
      <c r="L42" s="173" t="s">
        <v>171</v>
      </c>
      <c r="M42" s="329"/>
      <c r="N42" s="160"/>
    </row>
    <row r="43" spans="2:14" ht="55.5" customHeight="1" thickBot="1">
      <c r="B43" s="175"/>
      <c r="C43" s="236"/>
      <c r="D43" s="237"/>
      <c r="E43" s="238"/>
      <c r="F43" s="239"/>
      <c r="G43" s="240"/>
      <c r="H43" s="241"/>
      <c r="I43" s="242"/>
      <c r="J43" s="242"/>
      <c r="K43" s="243"/>
      <c r="L43" s="174"/>
      <c r="M43" s="176"/>
      <c r="N43" s="160"/>
    </row>
    <row r="44" spans="2:14" ht="16.5" customHeight="1">
      <c r="B44" s="177"/>
      <c r="C44" s="178"/>
      <c r="D44" s="178"/>
      <c r="E44" s="178"/>
      <c r="F44" s="178"/>
      <c r="G44" s="178"/>
      <c r="H44" s="179"/>
      <c r="I44" s="180"/>
      <c r="J44" s="181"/>
      <c r="K44" s="182"/>
      <c r="L44" s="183"/>
      <c r="M44" s="184"/>
      <c r="N44" s="160"/>
    </row>
    <row r="45" spans="2:14" ht="16.5" customHeight="1">
      <c r="B45" s="185"/>
      <c r="C45" s="185"/>
      <c r="D45" s="185"/>
      <c r="E45" s="185"/>
      <c r="F45" s="185"/>
      <c r="G45" s="185"/>
      <c r="I45" s="163"/>
      <c r="J45" s="186"/>
      <c r="K45" s="162"/>
      <c r="L45" s="186"/>
      <c r="M45" s="185"/>
      <c r="N45" s="160"/>
    </row>
    <row r="46" spans="2:14" ht="16.5" customHeight="1">
      <c r="B46" s="185"/>
      <c r="C46" s="185"/>
      <c r="D46" s="185"/>
      <c r="E46" s="185"/>
      <c r="F46" s="185"/>
      <c r="G46" s="185"/>
      <c r="I46" s="163"/>
      <c r="J46" s="186"/>
      <c r="K46" s="162"/>
      <c r="L46" s="186"/>
      <c r="M46" s="185"/>
      <c r="N46" s="160"/>
    </row>
    <row r="47" spans="2:14" ht="16.5" customHeight="1">
      <c r="B47" s="185"/>
      <c r="C47" s="185"/>
      <c r="D47" s="185"/>
      <c r="E47" s="185"/>
      <c r="F47" s="185"/>
      <c r="G47" s="185"/>
      <c r="I47" s="163"/>
      <c r="J47" s="186"/>
      <c r="K47" s="162"/>
      <c r="L47" s="186"/>
      <c r="M47" s="185"/>
      <c r="N47" s="160"/>
    </row>
    <row r="48" spans="2:14" ht="16.5" customHeight="1">
      <c r="B48" s="185"/>
      <c r="C48" s="185"/>
      <c r="D48" s="185"/>
      <c r="E48" s="185"/>
      <c r="F48" s="185"/>
      <c r="G48" s="185"/>
      <c r="I48" s="163"/>
      <c r="J48" s="186"/>
      <c r="K48" s="162"/>
      <c r="L48" s="186"/>
      <c r="M48" s="185"/>
      <c r="N48" s="160"/>
    </row>
    <row r="49" spans="2:14" ht="16.5" customHeight="1">
      <c r="B49" s="185"/>
      <c r="C49" s="185"/>
      <c r="D49" s="185"/>
      <c r="E49" s="185"/>
      <c r="F49" s="185"/>
      <c r="G49" s="185"/>
      <c r="I49" s="163"/>
      <c r="J49" s="186"/>
      <c r="K49" s="162"/>
      <c r="L49" s="186"/>
      <c r="M49" s="185"/>
      <c r="N49" s="160"/>
    </row>
    <row r="50" spans="1:12" s="146" customFormat="1" ht="19.5" customHeight="1">
      <c r="A50" s="152"/>
      <c r="B50" s="187" t="s">
        <v>87</v>
      </c>
      <c r="C50" s="154"/>
      <c r="D50" s="154"/>
      <c r="E50" s="155"/>
      <c r="F50" s="155"/>
      <c r="G50" s="155"/>
      <c r="H50" s="155"/>
      <c r="I50" s="155"/>
      <c r="L50" s="188" t="s">
        <v>84</v>
      </c>
    </row>
    <row r="51" spans="8:14" ht="36.75" customHeight="1">
      <c r="H51" s="150"/>
      <c r="I51" s="150"/>
      <c r="J51" s="150"/>
      <c r="K51" s="150"/>
      <c r="L51" s="150"/>
      <c r="M51" s="150"/>
      <c r="N51" s="160"/>
    </row>
    <row r="52" spans="8:14" ht="12.75">
      <c r="H52" s="150"/>
      <c r="I52" s="150"/>
      <c r="J52" s="150"/>
      <c r="K52" s="150"/>
      <c r="L52" s="150"/>
      <c r="M52" s="150"/>
      <c r="N52" s="160"/>
    </row>
    <row r="53" spans="8:14" ht="12.75">
      <c r="H53" s="150"/>
      <c r="I53" s="150"/>
      <c r="J53" s="150"/>
      <c r="K53" s="150"/>
      <c r="L53" s="150"/>
      <c r="M53" s="150"/>
      <c r="N53" s="160"/>
    </row>
    <row r="54" spans="8:14" ht="12.75">
      <c r="H54" s="150"/>
      <c r="I54" s="150"/>
      <c r="J54" s="150"/>
      <c r="K54" s="150"/>
      <c r="L54" s="150"/>
      <c r="M54" s="150"/>
      <c r="N54" s="160"/>
    </row>
    <row r="55" spans="8:14" ht="12.75">
      <c r="H55" s="150"/>
      <c r="I55" s="150"/>
      <c r="J55" s="150"/>
      <c r="K55" s="150"/>
      <c r="L55" s="150"/>
      <c r="M55" s="150"/>
      <c r="N55" s="160"/>
    </row>
    <row r="56" spans="8:14" ht="12.75">
      <c r="H56" s="150"/>
      <c r="I56" s="150"/>
      <c r="J56" s="150"/>
      <c r="K56" s="150"/>
      <c r="L56" s="150"/>
      <c r="M56" s="150"/>
      <c r="N56" s="160"/>
    </row>
    <row r="57" spans="8:14" ht="12.75">
      <c r="H57" s="150"/>
      <c r="I57" s="150"/>
      <c r="J57" s="150"/>
      <c r="K57" s="150"/>
      <c r="L57" s="150"/>
      <c r="M57" s="150"/>
      <c r="N57" s="160"/>
    </row>
    <row r="58" spans="8:13" ht="12.75">
      <c r="H58" s="150"/>
      <c r="I58" s="150"/>
      <c r="J58" s="150"/>
      <c r="K58" s="150"/>
      <c r="L58" s="150"/>
      <c r="M58" s="150"/>
    </row>
    <row r="59" spans="8:13" ht="12.75">
      <c r="H59" s="150"/>
      <c r="I59" s="150"/>
      <c r="J59" s="150"/>
      <c r="K59" s="150"/>
      <c r="L59" s="150"/>
      <c r="M59" s="150"/>
    </row>
    <row r="60" spans="8:13" ht="12.75">
      <c r="H60" s="150"/>
      <c r="I60" s="150"/>
      <c r="J60" s="150"/>
      <c r="K60" s="150"/>
      <c r="L60" s="150"/>
      <c r="M60" s="150"/>
    </row>
    <row r="61" spans="8:13" ht="12.75">
      <c r="H61" s="150"/>
      <c r="I61" s="150"/>
      <c r="J61" s="150"/>
      <c r="K61" s="150"/>
      <c r="L61" s="150"/>
      <c r="M61" s="150"/>
    </row>
    <row r="62" spans="8:13" ht="12.75">
      <c r="H62" s="150"/>
      <c r="I62" s="150"/>
      <c r="J62" s="150"/>
      <c r="K62" s="150"/>
      <c r="L62" s="150"/>
      <c r="M62" s="150"/>
    </row>
    <row r="63" spans="8:13" ht="12.75">
      <c r="H63" s="150"/>
      <c r="I63" s="150"/>
      <c r="J63" s="150"/>
      <c r="K63" s="150"/>
      <c r="L63" s="150"/>
      <c r="M63" s="150"/>
    </row>
    <row r="64" spans="8:13" ht="12.75">
      <c r="H64" s="150"/>
      <c r="I64" s="150"/>
      <c r="J64" s="150"/>
      <c r="K64" s="150"/>
      <c r="L64" s="150"/>
      <c r="M64" s="150"/>
    </row>
    <row r="65" spans="8:13" ht="12.75">
      <c r="H65" s="150"/>
      <c r="I65" s="150"/>
      <c r="J65" s="150"/>
      <c r="K65" s="150"/>
      <c r="L65" s="150"/>
      <c r="M65" s="150"/>
    </row>
    <row r="66" spans="8:13" ht="12.75">
      <c r="H66" s="150"/>
      <c r="I66" s="150"/>
      <c r="J66" s="150"/>
      <c r="K66" s="150"/>
      <c r="L66" s="150"/>
      <c r="M66" s="150"/>
    </row>
    <row r="67" spans="8:13" ht="12.75">
      <c r="H67" s="150"/>
      <c r="I67" s="150"/>
      <c r="J67" s="150"/>
      <c r="K67" s="150"/>
      <c r="L67" s="150"/>
      <c r="M67" s="150"/>
    </row>
    <row r="68" spans="8:13" ht="12.75">
      <c r="H68" s="150"/>
      <c r="I68" s="150"/>
      <c r="J68" s="150"/>
      <c r="K68" s="150"/>
      <c r="L68" s="150"/>
      <c r="M68" s="150"/>
    </row>
    <row r="69" spans="8:13" ht="12.75">
      <c r="H69" s="150"/>
      <c r="I69" s="150"/>
      <c r="J69" s="150"/>
      <c r="K69" s="150"/>
      <c r="L69" s="150"/>
      <c r="M69" s="150"/>
    </row>
    <row r="70" spans="8:13" ht="12.75">
      <c r="H70" s="150"/>
      <c r="I70" s="150"/>
      <c r="J70" s="150"/>
      <c r="K70" s="150"/>
      <c r="L70" s="150"/>
      <c r="M70" s="150"/>
    </row>
    <row r="71" spans="8:13" ht="42" customHeight="1">
      <c r="H71" s="150"/>
      <c r="I71" s="150"/>
      <c r="J71" s="150"/>
      <c r="K71" s="150"/>
      <c r="L71" s="150"/>
      <c r="M71" s="150"/>
    </row>
    <row r="72" spans="8:13" ht="12.75">
      <c r="H72" s="150"/>
      <c r="I72" s="150"/>
      <c r="J72" s="150"/>
      <c r="K72" s="150"/>
      <c r="L72" s="150"/>
      <c r="M72" s="150"/>
    </row>
    <row r="73" spans="8:12" ht="12.75">
      <c r="H73" s="150"/>
      <c r="I73" s="150"/>
      <c r="J73" s="150"/>
      <c r="K73" s="150"/>
      <c r="L73" s="150"/>
    </row>
    <row r="74" spans="8:12" ht="12.75">
      <c r="H74" s="150"/>
      <c r="I74" s="150"/>
      <c r="J74" s="150"/>
      <c r="K74" s="150"/>
      <c r="L74" s="150"/>
    </row>
    <row r="75" spans="4:7" ht="12.75">
      <c r="D75" s="189"/>
      <c r="F75" s="189"/>
      <c r="G75" s="189"/>
    </row>
  </sheetData>
  <sheetProtection/>
  <mergeCells count="109">
    <mergeCell ref="A1:A6"/>
    <mergeCell ref="B1:M1"/>
    <mergeCell ref="B2:B42"/>
    <mergeCell ref="C2:L2"/>
    <mergeCell ref="M2:M42"/>
    <mergeCell ref="C3:L3"/>
    <mergeCell ref="C4:L4"/>
    <mergeCell ref="C5:L5"/>
    <mergeCell ref="C6:L6"/>
    <mergeCell ref="C7:D7"/>
    <mergeCell ref="C11:F11"/>
    <mergeCell ref="G11:L11"/>
    <mergeCell ref="E7:E8"/>
    <mergeCell ref="F7:G7"/>
    <mergeCell ref="H7:H8"/>
    <mergeCell ref="K7:L7"/>
    <mergeCell ref="C8:D8"/>
    <mergeCell ref="F8:G8"/>
    <mergeCell ref="K8:L8"/>
    <mergeCell ref="C9:F9"/>
    <mergeCell ref="G9:L9"/>
    <mergeCell ref="C10:F10"/>
    <mergeCell ref="G10:L10"/>
    <mergeCell ref="C17:D17"/>
    <mergeCell ref="F17:G17"/>
    <mergeCell ref="K17:L17"/>
    <mergeCell ref="C12:F12"/>
    <mergeCell ref="G12:L12"/>
    <mergeCell ref="C13:F13"/>
    <mergeCell ref="G13:L13"/>
    <mergeCell ref="C14:D14"/>
    <mergeCell ref="E14:E17"/>
    <mergeCell ref="F14:G14"/>
    <mergeCell ref="F15:G15"/>
    <mergeCell ref="K15:L15"/>
    <mergeCell ref="C16:D16"/>
    <mergeCell ref="F16:G16"/>
    <mergeCell ref="K16:L16"/>
    <mergeCell ref="H14:H17"/>
    <mergeCell ref="K14:L14"/>
    <mergeCell ref="C15:D15"/>
    <mergeCell ref="C18:L18"/>
    <mergeCell ref="C19:L19"/>
    <mergeCell ref="C20:D20"/>
    <mergeCell ref="E20:E35"/>
    <mergeCell ref="F20:G20"/>
    <mergeCell ref="H20:H35"/>
    <mergeCell ref="K20:L20"/>
    <mergeCell ref="C21:D21"/>
    <mergeCell ref="F21:G21"/>
    <mergeCell ref="K21:L21"/>
    <mergeCell ref="C22:D22"/>
    <mergeCell ref="F22:G22"/>
    <mergeCell ref="K22:L22"/>
    <mergeCell ref="C23:D23"/>
    <mergeCell ref="F23:G23"/>
    <mergeCell ref="K23:L23"/>
    <mergeCell ref="C24:D24"/>
    <mergeCell ref="F24:G24"/>
    <mergeCell ref="K24:L24"/>
    <mergeCell ref="C25:D25"/>
    <mergeCell ref="F25:G25"/>
    <mergeCell ref="K25:L25"/>
    <mergeCell ref="C26:D26"/>
    <mergeCell ref="F26:G26"/>
    <mergeCell ref="K26:L26"/>
    <mergeCell ref="C27:D27"/>
    <mergeCell ref="F27:G27"/>
    <mergeCell ref="K27:L27"/>
    <mergeCell ref="C28:D28"/>
    <mergeCell ref="F28:G28"/>
    <mergeCell ref="K28:L28"/>
    <mergeCell ref="C29:D29"/>
    <mergeCell ref="F29:G29"/>
    <mergeCell ref="K29:L29"/>
    <mergeCell ref="C30:D30"/>
    <mergeCell ref="F30:G30"/>
    <mergeCell ref="K30:L30"/>
    <mergeCell ref="C31:D31"/>
    <mergeCell ref="F31:G31"/>
    <mergeCell ref="K31:L31"/>
    <mergeCell ref="C32:D32"/>
    <mergeCell ref="F32:G32"/>
    <mergeCell ref="K32:L32"/>
    <mergeCell ref="C33:D33"/>
    <mergeCell ref="F33:G33"/>
    <mergeCell ref="K33:L33"/>
    <mergeCell ref="C34:D34"/>
    <mergeCell ref="F34:G34"/>
    <mergeCell ref="K34:L34"/>
    <mergeCell ref="C35:D35"/>
    <mergeCell ref="F35:G35"/>
    <mergeCell ref="K35:L35"/>
    <mergeCell ref="A36:A42"/>
    <mergeCell ref="C36:L36"/>
    <mergeCell ref="C37:L37"/>
    <mergeCell ref="C38:L39"/>
    <mergeCell ref="C40:D40"/>
    <mergeCell ref="E40:G40"/>
    <mergeCell ref="H40:K40"/>
    <mergeCell ref="C41:D41"/>
    <mergeCell ref="E41:G41"/>
    <mergeCell ref="H41:K41"/>
    <mergeCell ref="C42:D42"/>
    <mergeCell ref="E42:G42"/>
    <mergeCell ref="H42:K42"/>
    <mergeCell ref="C43:D43"/>
    <mergeCell ref="E43:G43"/>
    <mergeCell ref="H43:K43"/>
  </mergeCells>
  <printOptions horizontalCentered="1" verticalCentered="1"/>
  <pageMargins left="0" right="0" top="0.2" bottom="0" header="0.5" footer="0.5"/>
  <pageSetup fitToHeight="1" fitToWidth="1" horizontalDpi="600" verticalDpi="600" orientation="portrait" scale="53" r:id="rId5"/>
  <drawing r:id="rId4"/>
  <legacyDrawing r:id="rId3"/>
  <oleObjects>
    <oleObject progId="Word.Picture.8" shapeId="1391217" r:id="rId1"/>
    <oleObject progId="Word.Picture.8" shapeId="1391218" r:id="rId2"/>
  </oleObjects>
</worksheet>
</file>

<file path=xl/worksheets/sheet3.xml><?xml version="1.0" encoding="utf-8"?>
<worksheet xmlns="http://schemas.openxmlformats.org/spreadsheetml/2006/main" xmlns:r="http://schemas.openxmlformats.org/officeDocument/2006/relationships">
  <sheetPr>
    <pageSetUpPr fitToPage="1"/>
  </sheetPr>
  <dimension ref="A2:AM44"/>
  <sheetViews>
    <sheetView showGridLines="0" view="pageBreakPreview" zoomScale="85" zoomScaleNormal="75" zoomScaleSheetLayoutView="85" zoomScalePageLayoutView="0" workbookViewId="0" topLeftCell="A1">
      <selection activeCell="P23" sqref="P23"/>
    </sheetView>
  </sheetViews>
  <sheetFormatPr defaultColWidth="9.140625" defaultRowHeight="12.75"/>
  <cols>
    <col min="1" max="1" width="2.140625" style="0" customWidth="1"/>
    <col min="2" max="2" width="0.85546875" style="0" customWidth="1"/>
    <col min="3" max="3" width="13.57421875" style="24" customWidth="1"/>
    <col min="4" max="4" width="1.421875" style="24" customWidth="1"/>
    <col min="5" max="5" width="18.00390625" style="0" customWidth="1"/>
    <col min="6" max="6" width="20.57421875" style="0" customWidth="1"/>
    <col min="7" max="7" width="13.140625" style="0" customWidth="1"/>
    <col min="8" max="8" width="23.57421875" style="0" customWidth="1"/>
    <col min="9" max="9" width="20.8515625" style="0" customWidth="1"/>
    <col min="10" max="10" width="2.57421875" style="20" customWidth="1"/>
    <col min="11" max="11" width="4.57421875" style="0" customWidth="1"/>
    <col min="12" max="12" width="15.140625" style="0" customWidth="1"/>
  </cols>
  <sheetData>
    <row r="1" ht="12" customHeight="1"/>
    <row r="2" ht="12" customHeight="1">
      <c r="E2" s="33" t="s">
        <v>19</v>
      </c>
    </row>
    <row r="3" spans="8:10" ht="12" customHeight="1" thickBot="1">
      <c r="H3" s="17"/>
      <c r="I3" s="17"/>
      <c r="J3" s="17"/>
    </row>
    <row r="4" spans="5:14" ht="49.5" customHeight="1" thickBot="1" thickTop="1">
      <c r="E4" s="340" t="s">
        <v>177</v>
      </c>
      <c r="F4" s="341"/>
      <c r="G4" s="341"/>
      <c r="H4" s="341"/>
      <c r="I4" s="341"/>
      <c r="J4" s="191"/>
      <c r="K4" s="191"/>
      <c r="L4" s="191"/>
      <c r="M4" s="191"/>
      <c r="N4" s="191"/>
    </row>
    <row r="5" spans="12:14" s="19" customFormat="1" ht="12" customHeight="1" thickTop="1">
      <c r="L5" s="18"/>
      <c r="M5" s="18"/>
      <c r="N5" s="18"/>
    </row>
    <row r="6" spans="5:14" s="19" customFormat="1" ht="21" customHeight="1">
      <c r="E6" s="34" t="s">
        <v>20</v>
      </c>
      <c r="F6" s="353" t="str">
        <f>IF(ISBLANK(Identification!C6)," ",(Identification!C6))</f>
        <v> </v>
      </c>
      <c r="G6" s="353"/>
      <c r="H6" s="353"/>
      <c r="I6" s="353"/>
      <c r="J6" s="27"/>
      <c r="L6" s="18"/>
      <c r="M6" s="18"/>
      <c r="N6" s="18"/>
    </row>
    <row r="7" spans="1:14" s="19" customFormat="1" ht="5.25" customHeight="1">
      <c r="A7" s="25"/>
      <c r="B7" s="25"/>
      <c r="C7" s="25"/>
      <c r="D7" s="25"/>
      <c r="J7" s="28"/>
      <c r="L7" s="18"/>
      <c r="M7" s="18"/>
      <c r="N7" s="18"/>
    </row>
    <row r="8" ht="12" customHeight="1"/>
    <row r="9" spans="5:9" ht="12" customHeight="1">
      <c r="E9" s="34" t="s">
        <v>18</v>
      </c>
      <c r="F9" s="353" t="str">
        <f>IF(ISBLANK(Identification!C8)," ",(Identification!C8))</f>
        <v> </v>
      </c>
      <c r="G9" s="353"/>
      <c r="H9" s="353"/>
      <c r="I9" s="353"/>
    </row>
    <row r="10" spans="6:9" ht="9" customHeight="1">
      <c r="F10" s="369"/>
      <c r="G10" s="369"/>
      <c r="H10" s="65"/>
      <c r="I10" s="66"/>
    </row>
    <row r="11" spans="6:9" ht="17.25" customHeight="1">
      <c r="F11" s="370"/>
      <c r="G11" s="370"/>
      <c r="H11" s="65"/>
      <c r="I11" s="66"/>
    </row>
    <row r="12" spans="5:9" ht="18.75" customHeight="1" thickBot="1">
      <c r="E12" s="59"/>
      <c r="F12" s="356"/>
      <c r="G12" s="356"/>
      <c r="H12" s="67"/>
      <c r="I12" s="68"/>
    </row>
    <row r="13" spans="1:10" ht="18.75" customHeight="1" thickBot="1">
      <c r="A13" s="16"/>
      <c r="B13" s="58"/>
      <c r="C13" s="56"/>
      <c r="D13" s="56"/>
      <c r="E13" s="58"/>
      <c r="F13" s="91"/>
      <c r="G13" s="91"/>
      <c r="H13" s="92"/>
      <c r="I13" s="93"/>
      <c r="J13" s="73"/>
    </row>
    <row r="14" spans="1:10" ht="28.5" customHeight="1" thickBot="1" thickTop="1">
      <c r="A14" s="14"/>
      <c r="B14" s="12"/>
      <c r="C14" s="366" t="s">
        <v>0</v>
      </c>
      <c r="D14" s="367"/>
      <c r="E14" s="367"/>
      <c r="F14" s="367"/>
      <c r="G14" s="367"/>
      <c r="H14" s="367"/>
      <c r="I14" s="368"/>
      <c r="J14" s="61"/>
    </row>
    <row r="15" spans="1:15" ht="12" customHeight="1" thickTop="1">
      <c r="A15" s="14"/>
      <c r="B15" s="7"/>
      <c r="C15" s="48"/>
      <c r="D15" s="48"/>
      <c r="E15" s="12"/>
      <c r="F15" s="12"/>
      <c r="G15" s="12"/>
      <c r="H15" s="12"/>
      <c r="I15" s="12"/>
      <c r="J15" s="22"/>
      <c r="K15" s="1"/>
      <c r="L15" s="1"/>
      <c r="M15" s="1"/>
      <c r="N15" s="1"/>
      <c r="O15" s="3"/>
    </row>
    <row r="16" spans="1:15" ht="22.5" customHeight="1" thickBot="1">
      <c r="A16" s="14"/>
      <c r="B16" s="7"/>
      <c r="C16" s="357" t="s">
        <v>25</v>
      </c>
      <c r="D16" s="357"/>
      <c r="E16" s="357"/>
      <c r="F16" s="357"/>
      <c r="G16" s="357"/>
      <c r="H16" s="357"/>
      <c r="I16" s="357"/>
      <c r="J16" s="22"/>
      <c r="K16" s="1"/>
      <c r="L16" s="1"/>
      <c r="M16" s="1"/>
      <c r="N16" s="1"/>
      <c r="O16" s="3"/>
    </row>
    <row r="17" spans="1:15" ht="22.5" customHeight="1" thickBot="1">
      <c r="A17" s="14"/>
      <c r="B17" s="7"/>
      <c r="C17" s="195" t="s">
        <v>1</v>
      </c>
      <c r="D17" s="196"/>
      <c r="E17" s="197" t="s">
        <v>98</v>
      </c>
      <c r="F17" s="198"/>
      <c r="G17" s="199"/>
      <c r="H17" s="200"/>
      <c r="I17" s="115">
        <v>0</v>
      </c>
      <c r="J17" s="22"/>
      <c r="K17" s="1"/>
      <c r="L17" s="1"/>
      <c r="M17" s="1"/>
      <c r="N17" s="1"/>
      <c r="O17" s="3"/>
    </row>
    <row r="18" spans="1:15" ht="23.25" customHeight="1" thickBot="1">
      <c r="A18" s="14"/>
      <c r="B18" s="7"/>
      <c r="C18" s="77" t="s">
        <v>8</v>
      </c>
      <c r="D18" s="78"/>
      <c r="E18" s="344" t="s">
        <v>91</v>
      </c>
      <c r="F18" s="345"/>
      <c r="G18" s="346"/>
      <c r="H18" s="94" t="s">
        <v>93</v>
      </c>
      <c r="I18" s="85">
        <f>+I17</f>
        <v>0</v>
      </c>
      <c r="J18" s="22"/>
      <c r="K18" s="4"/>
      <c r="L18" s="5"/>
      <c r="M18" s="6"/>
      <c r="N18" s="5"/>
      <c r="O18" s="3"/>
    </row>
    <row r="19" spans="1:15" ht="13.5" customHeight="1">
      <c r="A19" s="14"/>
      <c r="B19" s="7"/>
      <c r="C19" s="48"/>
      <c r="D19" s="48"/>
      <c r="E19" s="12"/>
      <c r="F19" s="12"/>
      <c r="G19" s="12"/>
      <c r="H19" s="12"/>
      <c r="I19" s="12"/>
      <c r="J19" s="22"/>
      <c r="K19" s="4"/>
      <c r="L19" s="5"/>
      <c r="M19" s="6"/>
      <c r="N19" s="5"/>
      <c r="O19" s="3"/>
    </row>
    <row r="20" spans="1:10" ht="23.25" customHeight="1" thickBot="1">
      <c r="A20" s="14"/>
      <c r="B20" s="12"/>
      <c r="C20" s="48"/>
      <c r="D20" s="48"/>
      <c r="E20" s="12"/>
      <c r="F20" s="12"/>
      <c r="G20" s="12"/>
      <c r="H20" s="12"/>
      <c r="I20" s="12"/>
      <c r="J20" s="61"/>
    </row>
    <row r="21" spans="1:15" ht="48" customHeight="1" thickBot="1">
      <c r="A21" s="14"/>
      <c r="B21" s="7"/>
      <c r="C21" s="36" t="s">
        <v>26</v>
      </c>
      <c r="D21" s="48"/>
      <c r="E21" s="12"/>
      <c r="F21" s="12"/>
      <c r="G21" s="362" t="s">
        <v>181</v>
      </c>
      <c r="H21" s="364" t="s">
        <v>88</v>
      </c>
      <c r="I21" s="360" t="s">
        <v>89</v>
      </c>
      <c r="J21" s="22"/>
      <c r="K21" s="4"/>
      <c r="L21" s="5"/>
      <c r="M21" s="6"/>
      <c r="N21" s="5"/>
      <c r="O21" s="3"/>
    </row>
    <row r="22" spans="1:15" ht="27.75" customHeight="1" thickBot="1">
      <c r="A22" s="14"/>
      <c r="B22" s="7"/>
      <c r="C22" s="108"/>
      <c r="D22" s="109"/>
      <c r="E22" s="110"/>
      <c r="F22" s="111"/>
      <c r="G22" s="363"/>
      <c r="H22" s="365"/>
      <c r="I22" s="361"/>
      <c r="J22" s="22"/>
      <c r="K22" s="4"/>
      <c r="L22" s="5"/>
      <c r="M22" s="6"/>
      <c r="N22" s="5"/>
      <c r="O22" s="3"/>
    </row>
    <row r="23" spans="1:13" ht="22.5" customHeight="1">
      <c r="A23" s="14"/>
      <c r="B23" s="7"/>
      <c r="C23" s="76" t="s">
        <v>2</v>
      </c>
      <c r="D23" s="104"/>
      <c r="E23" s="371" t="s">
        <v>14</v>
      </c>
      <c r="F23" s="371"/>
      <c r="G23" s="207">
        <v>0</v>
      </c>
      <c r="H23" s="114"/>
      <c r="I23" s="115">
        <f>ROUND((+H23*G23),0)</f>
        <v>0</v>
      </c>
      <c r="J23" s="61"/>
      <c r="K23" s="6"/>
      <c r="L23" s="9"/>
      <c r="M23" s="3"/>
    </row>
    <row r="24" spans="1:13" ht="22.5" customHeight="1">
      <c r="A24" s="14"/>
      <c r="B24" s="7"/>
      <c r="C24" s="43" t="s">
        <v>3</v>
      </c>
      <c r="D24" s="105"/>
      <c r="E24" s="350" t="s">
        <v>24</v>
      </c>
      <c r="F24" s="350"/>
      <c r="G24" s="208">
        <v>0</v>
      </c>
      <c r="H24" s="112"/>
      <c r="I24" s="115">
        <f aca="true" t="shared" si="0" ref="I24:I29">ROUND((+H24*G24),0)</f>
        <v>0</v>
      </c>
      <c r="J24" s="57"/>
      <c r="K24" s="6"/>
      <c r="L24" s="9"/>
      <c r="M24" s="3"/>
    </row>
    <row r="25" spans="1:15" ht="22.5" customHeight="1">
      <c r="A25" s="14"/>
      <c r="B25" s="7"/>
      <c r="C25" s="43" t="s">
        <v>4</v>
      </c>
      <c r="D25" s="105"/>
      <c r="E25" s="350" t="s">
        <v>27</v>
      </c>
      <c r="F25" s="350"/>
      <c r="G25" s="208">
        <v>0</v>
      </c>
      <c r="H25" s="112"/>
      <c r="I25" s="115">
        <f t="shared" si="0"/>
        <v>0</v>
      </c>
      <c r="J25" s="22"/>
      <c r="K25" s="1"/>
      <c r="L25" s="1"/>
      <c r="M25" s="1"/>
      <c r="N25" s="1"/>
      <c r="O25" s="3"/>
    </row>
    <row r="26" spans="1:15" ht="22.5" customHeight="1">
      <c r="A26" s="14"/>
      <c r="B26" s="7"/>
      <c r="C26" s="43" t="s">
        <v>5</v>
      </c>
      <c r="D26" s="105"/>
      <c r="E26" s="343" t="s">
        <v>31</v>
      </c>
      <c r="F26" s="343"/>
      <c r="G26" s="208">
        <v>0</v>
      </c>
      <c r="H26" s="112"/>
      <c r="I26" s="115">
        <f t="shared" si="0"/>
        <v>0</v>
      </c>
      <c r="J26" s="22"/>
      <c r="K26" s="4"/>
      <c r="L26" s="10"/>
      <c r="M26" s="11"/>
      <c r="N26" s="10"/>
      <c r="O26" s="3"/>
    </row>
    <row r="27" spans="1:13" ht="22.5" customHeight="1">
      <c r="A27" s="14"/>
      <c r="B27" s="7"/>
      <c r="C27" s="43" t="s">
        <v>6</v>
      </c>
      <c r="D27" s="105"/>
      <c r="E27" s="343" t="s">
        <v>13</v>
      </c>
      <c r="F27" s="343"/>
      <c r="G27" s="208">
        <v>0</v>
      </c>
      <c r="H27" s="112"/>
      <c r="I27" s="115">
        <f t="shared" si="0"/>
        <v>0</v>
      </c>
      <c r="J27" s="57"/>
      <c r="K27" s="6"/>
      <c r="L27" s="9"/>
      <c r="M27" s="3"/>
    </row>
    <row r="28" spans="1:13" ht="22.5" customHeight="1">
      <c r="A28" s="14"/>
      <c r="B28" s="7"/>
      <c r="C28" s="43" t="s">
        <v>7</v>
      </c>
      <c r="D28" s="105"/>
      <c r="E28" s="343" t="s">
        <v>15</v>
      </c>
      <c r="F28" s="343"/>
      <c r="G28" s="208">
        <v>0</v>
      </c>
      <c r="H28" s="112"/>
      <c r="I28" s="115">
        <f t="shared" si="0"/>
        <v>0</v>
      </c>
      <c r="J28" s="57"/>
      <c r="K28" s="6"/>
      <c r="L28" s="9"/>
      <c r="M28" s="3"/>
    </row>
    <row r="29" spans="1:13" ht="22.5" customHeight="1" thickBot="1">
      <c r="A29" s="14"/>
      <c r="B29" s="7"/>
      <c r="C29" s="43" t="s">
        <v>32</v>
      </c>
      <c r="D29" s="105"/>
      <c r="E29" s="350" t="s">
        <v>37</v>
      </c>
      <c r="F29" s="350"/>
      <c r="G29" s="208">
        <v>0</v>
      </c>
      <c r="H29" s="113"/>
      <c r="I29" s="115">
        <f t="shared" si="0"/>
        <v>0</v>
      </c>
      <c r="J29" s="60"/>
      <c r="K29" s="6"/>
      <c r="L29" s="9"/>
      <c r="M29" s="3"/>
    </row>
    <row r="30" spans="1:15" ht="23.25" customHeight="1" thickBot="1">
      <c r="A30" s="14"/>
      <c r="B30" s="7"/>
      <c r="C30" s="77" t="s">
        <v>9</v>
      </c>
      <c r="D30" s="78"/>
      <c r="E30" s="344" t="s">
        <v>94</v>
      </c>
      <c r="F30" s="345"/>
      <c r="G30" s="346"/>
      <c r="H30" s="96" t="s">
        <v>101</v>
      </c>
      <c r="I30" s="95">
        <f>SUM(I23:I29)</f>
        <v>0</v>
      </c>
      <c r="J30" s="22"/>
      <c r="K30" s="8"/>
      <c r="L30" s="6"/>
      <c r="M30" s="6"/>
      <c r="N30" s="5"/>
      <c r="O30" s="3"/>
    </row>
    <row r="31" spans="1:15" ht="23.25" customHeight="1" thickBot="1">
      <c r="A31" s="14"/>
      <c r="B31" s="7"/>
      <c r="C31" s="86" t="s">
        <v>33</v>
      </c>
      <c r="D31" s="106"/>
      <c r="E31" s="351" t="s">
        <v>30</v>
      </c>
      <c r="F31" s="352"/>
      <c r="G31" s="79"/>
      <c r="H31" s="87"/>
      <c r="I31" s="88"/>
      <c r="J31" s="22"/>
      <c r="K31" s="8"/>
      <c r="L31" s="6"/>
      <c r="M31" s="6"/>
      <c r="N31" s="5"/>
      <c r="O31" s="3"/>
    </row>
    <row r="32" spans="1:15" ht="23.25" customHeight="1" thickBot="1">
      <c r="A32" s="14"/>
      <c r="B32" s="7"/>
      <c r="C32" s="77" t="s">
        <v>10</v>
      </c>
      <c r="D32" s="78"/>
      <c r="E32" s="344" t="s">
        <v>90</v>
      </c>
      <c r="F32" s="345"/>
      <c r="G32" s="345"/>
      <c r="H32" s="94" t="s">
        <v>102</v>
      </c>
      <c r="I32" s="97">
        <f>+I30+I31</f>
        <v>0</v>
      </c>
      <c r="J32" s="22"/>
      <c r="K32" s="8"/>
      <c r="L32" s="6"/>
      <c r="M32" s="6"/>
      <c r="N32" s="5"/>
      <c r="O32" s="3"/>
    </row>
    <row r="33" spans="1:15" ht="12.75" customHeight="1">
      <c r="A33" s="14"/>
      <c r="B33" s="7"/>
      <c r="C33" s="48"/>
      <c r="D33" s="48"/>
      <c r="E33" s="12"/>
      <c r="F33" s="12"/>
      <c r="G33" s="12"/>
      <c r="H33" s="12"/>
      <c r="I33" s="12"/>
      <c r="J33" s="22"/>
      <c r="K33" s="8"/>
      <c r="L33" s="6"/>
      <c r="M33" s="6"/>
      <c r="N33" s="5"/>
      <c r="O33" s="3"/>
    </row>
    <row r="34" spans="1:15" s="21" customFormat="1" ht="23.25" customHeight="1" thickBot="1">
      <c r="A34" s="23"/>
      <c r="B34" s="1"/>
      <c r="C34" s="36" t="s">
        <v>38</v>
      </c>
      <c r="J34" s="22"/>
      <c r="K34" s="8"/>
      <c r="L34" s="6"/>
      <c r="M34" s="6"/>
      <c r="N34" s="5"/>
      <c r="O34" s="3"/>
    </row>
    <row r="35" spans="1:15" ht="22.5" customHeight="1">
      <c r="A35" s="14"/>
      <c r="B35" s="7"/>
      <c r="C35" s="42" t="s">
        <v>34</v>
      </c>
      <c r="D35" s="69"/>
      <c r="E35" s="358" t="s">
        <v>28</v>
      </c>
      <c r="F35" s="359"/>
      <c r="G35" s="70"/>
      <c r="H35" s="71" t="s">
        <v>103</v>
      </c>
      <c r="I35" s="72">
        <f>+I32-I18</f>
        <v>0</v>
      </c>
      <c r="J35" s="22"/>
      <c r="K35" s="4"/>
      <c r="L35" s="5"/>
      <c r="M35" s="6"/>
      <c r="N35" s="5"/>
      <c r="O35" s="3"/>
    </row>
    <row r="36" spans="1:15" ht="22.5" customHeight="1">
      <c r="A36" s="14"/>
      <c r="B36" s="7"/>
      <c r="C36" s="76" t="s">
        <v>35</v>
      </c>
      <c r="D36" s="83"/>
      <c r="E36" s="347" t="s">
        <v>29</v>
      </c>
      <c r="F36" s="348"/>
      <c r="G36" s="349"/>
      <c r="H36" s="75"/>
      <c r="I36" s="84"/>
      <c r="J36" s="22"/>
      <c r="K36" s="4"/>
      <c r="L36" s="5"/>
      <c r="M36" s="6"/>
      <c r="N36" s="5"/>
      <c r="O36" s="3"/>
    </row>
    <row r="37" spans="1:15" ht="22.5" customHeight="1" thickBot="1">
      <c r="A37" s="14"/>
      <c r="B37" s="7"/>
      <c r="C37" s="80" t="s">
        <v>36</v>
      </c>
      <c r="D37" s="81"/>
      <c r="E37" s="354" t="s">
        <v>105</v>
      </c>
      <c r="F37" s="355"/>
      <c r="G37" s="82"/>
      <c r="H37" s="98" t="s">
        <v>99</v>
      </c>
      <c r="I37" s="89">
        <f>-'Unit Info'!$K$30</f>
        <v>0</v>
      </c>
      <c r="J37" s="22"/>
      <c r="K37" s="4"/>
      <c r="L37" s="5"/>
      <c r="M37" s="6"/>
      <c r="N37" s="5"/>
      <c r="O37" s="3"/>
    </row>
    <row r="38" spans="1:15" ht="22.5" customHeight="1" thickBot="1">
      <c r="A38" s="14"/>
      <c r="B38" s="7"/>
      <c r="C38" s="77" t="s">
        <v>11</v>
      </c>
      <c r="D38" s="99"/>
      <c r="E38" s="107" t="s">
        <v>92</v>
      </c>
      <c r="F38" s="99"/>
      <c r="G38" s="100"/>
      <c r="H38" s="94" t="s">
        <v>104</v>
      </c>
      <c r="I38" s="85">
        <f>SUM(I35:I37)</f>
        <v>0</v>
      </c>
      <c r="J38" s="22"/>
      <c r="K38" s="4"/>
      <c r="L38" s="5"/>
      <c r="M38" s="6"/>
      <c r="N38" s="5"/>
      <c r="O38" s="3"/>
    </row>
    <row r="39" spans="1:15" ht="22.5" customHeight="1">
      <c r="A39" s="14"/>
      <c r="B39" s="7"/>
      <c r="C39" s="48"/>
      <c r="D39" s="48"/>
      <c r="E39" s="12"/>
      <c r="F39" s="12"/>
      <c r="G39" s="12"/>
      <c r="H39" s="12"/>
      <c r="I39" s="12"/>
      <c r="J39" s="22"/>
      <c r="K39" s="4"/>
      <c r="L39" s="5"/>
      <c r="M39" s="6"/>
      <c r="N39" s="5"/>
      <c r="O39" s="3"/>
    </row>
    <row r="40" spans="1:10" s="12" customFormat="1" ht="12.75">
      <c r="A40" s="14"/>
      <c r="C40" s="48"/>
      <c r="D40" s="48"/>
      <c r="J40" s="61"/>
    </row>
    <row r="41" spans="1:39" s="59" customFormat="1" ht="13.5" thickBot="1">
      <c r="A41" s="15"/>
      <c r="C41" s="55"/>
      <c r="D41" s="55"/>
      <c r="J41" s="6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row>
    <row r="42" spans="3:10" s="12" customFormat="1" ht="12.75">
      <c r="C42" s="48"/>
      <c r="D42" s="48"/>
      <c r="J42" s="90"/>
    </row>
    <row r="43" spans="3:10" s="12" customFormat="1" ht="12.75">
      <c r="C43" s="48"/>
      <c r="D43" s="48"/>
      <c r="J43" s="90"/>
    </row>
    <row r="44" spans="1:11" s="39" customFormat="1" ht="13.5" customHeight="1">
      <c r="A44" s="40"/>
      <c r="B44" s="41" t="e">
        <f>#REF!</f>
        <v>#REF!</v>
      </c>
      <c r="C44" s="342" t="str">
        <f>Identification!B50</f>
        <v>Subsidy Estimate Request</v>
      </c>
      <c r="D44" s="342"/>
      <c r="E44" s="342"/>
      <c r="F44" s="38"/>
      <c r="G44" s="38"/>
      <c r="H44" s="38"/>
      <c r="I44" s="74" t="s">
        <v>85</v>
      </c>
      <c r="J44" s="38"/>
      <c r="K44" s="38"/>
    </row>
  </sheetData>
  <sheetProtection/>
  <mergeCells count="26">
    <mergeCell ref="F10:G10"/>
    <mergeCell ref="F11:G11"/>
    <mergeCell ref="E28:F28"/>
    <mergeCell ref="E18:G18"/>
    <mergeCell ref="E24:F24"/>
    <mergeCell ref="E23:F23"/>
    <mergeCell ref="E37:F37"/>
    <mergeCell ref="F12:G12"/>
    <mergeCell ref="C16:I16"/>
    <mergeCell ref="E35:F35"/>
    <mergeCell ref="I21:I22"/>
    <mergeCell ref="G21:G22"/>
    <mergeCell ref="H21:H22"/>
    <mergeCell ref="E27:F27"/>
    <mergeCell ref="E25:F25"/>
    <mergeCell ref="C14:I14"/>
    <mergeCell ref="E4:I4"/>
    <mergeCell ref="C44:E44"/>
    <mergeCell ref="E26:F26"/>
    <mergeCell ref="E30:G30"/>
    <mergeCell ref="E36:G36"/>
    <mergeCell ref="E29:F29"/>
    <mergeCell ref="E32:G32"/>
    <mergeCell ref="E31:F31"/>
    <mergeCell ref="F6:I6"/>
    <mergeCell ref="F9:I9"/>
  </mergeCells>
  <printOptions horizontalCentered="1"/>
  <pageMargins left="0" right="0" top="0.48" bottom="0.2" header="0.29" footer="0.5"/>
  <pageSetup fitToHeight="1" fitToWidth="1" horizontalDpi="600" verticalDpi="600" orientation="portrait" scale="87" r:id="rId5"/>
  <drawing r:id="rId4"/>
  <legacyDrawing r:id="rId3"/>
  <oleObjects>
    <oleObject progId="Word.Picture.8" shapeId="565996" r:id="rId1"/>
    <oleObject progId="Word.Picture.8" shapeId="1396384" r:id="rId2"/>
  </oleObjects>
</worksheet>
</file>

<file path=xl/worksheets/sheet4.xml><?xml version="1.0" encoding="utf-8"?>
<worksheet xmlns="http://schemas.openxmlformats.org/spreadsheetml/2006/main" xmlns:r="http://schemas.openxmlformats.org/officeDocument/2006/relationships">
  <sheetPr>
    <pageSetUpPr fitToPage="1"/>
  </sheetPr>
  <dimension ref="A2:V35"/>
  <sheetViews>
    <sheetView showGridLines="0" view="pageBreakPreview" zoomScale="85" zoomScaleNormal="60" zoomScaleSheetLayoutView="85" zoomScalePageLayoutView="0" workbookViewId="0" topLeftCell="A13">
      <selection activeCell="U14" sqref="U14"/>
    </sheetView>
  </sheetViews>
  <sheetFormatPr defaultColWidth="9.140625" defaultRowHeight="12.75"/>
  <cols>
    <col min="1" max="1" width="4.421875" style="0" customWidth="1"/>
    <col min="2" max="2" width="11.140625" style="0" customWidth="1"/>
    <col min="3" max="3" width="1.57421875" style="0" customWidth="1"/>
    <col min="4" max="4" width="9.57421875" style="0" customWidth="1"/>
    <col min="5" max="5" width="1.57421875" style="0" customWidth="1"/>
    <col min="6" max="6" width="13.421875" style="0" customWidth="1"/>
    <col min="7" max="7" width="1.421875" style="0" customWidth="1"/>
    <col min="8" max="8" width="17.140625" style="0" customWidth="1"/>
    <col min="9" max="10" width="1.421875" style="0" customWidth="1"/>
    <col min="11" max="11" width="34.57421875" style="0" customWidth="1"/>
    <col min="12" max="12" width="1.421875" style="0" customWidth="1"/>
    <col min="13" max="13" width="0.5625" style="0" customWidth="1"/>
    <col min="14" max="14" width="1.57421875" style="0" customWidth="1"/>
    <col min="15" max="15" width="1.1484375" style="0" customWidth="1"/>
    <col min="16" max="16" width="3.421875" style="0" customWidth="1"/>
    <col min="17" max="17" width="11.421875" style="0" customWidth="1"/>
  </cols>
  <sheetData>
    <row r="1" ht="12" customHeight="1"/>
    <row r="2" ht="12" customHeight="1">
      <c r="F2" s="2" t="s">
        <v>19</v>
      </c>
    </row>
    <row r="3" spans="6:9" ht="12" customHeight="1">
      <c r="F3" s="17"/>
      <c r="G3" s="17"/>
      <c r="H3" s="17"/>
      <c r="I3" s="17"/>
    </row>
    <row r="4" spans="5:13" ht="14.25" customHeight="1">
      <c r="E4" s="372" t="s">
        <v>177</v>
      </c>
      <c r="F4" s="373"/>
      <c r="G4" s="373"/>
      <c r="H4" s="373"/>
      <c r="I4" s="373"/>
      <c r="J4" s="385"/>
      <c r="K4" s="385"/>
      <c r="L4" s="190"/>
      <c r="M4" s="190"/>
    </row>
    <row r="5" spans="5:22" ht="48" customHeight="1">
      <c r="E5" s="385"/>
      <c r="F5" s="385"/>
      <c r="G5" s="385"/>
      <c r="H5" s="385"/>
      <c r="I5" s="385"/>
      <c r="J5" s="385"/>
      <c r="K5" s="385"/>
      <c r="L5" s="190"/>
      <c r="M5" s="190"/>
      <c r="R5" s="372"/>
      <c r="S5" s="373"/>
      <c r="T5" s="373"/>
      <c r="U5" s="373"/>
      <c r="V5" s="373"/>
    </row>
    <row r="6" ht="14.25" customHeight="1">
      <c r="E6" s="116"/>
    </row>
    <row r="7" spans="4:9" ht="12" customHeight="1">
      <c r="D7" s="19"/>
      <c r="E7" s="19"/>
      <c r="G7" s="36"/>
      <c r="H7" s="36"/>
      <c r="I7" s="36"/>
    </row>
    <row r="8" spans="5:13" ht="13.5" customHeight="1">
      <c r="E8" s="44" t="s">
        <v>20</v>
      </c>
      <c r="H8" s="353" t="str">
        <f>'Subsidy Request'!$F$6</f>
        <v> </v>
      </c>
      <c r="I8" s="353"/>
      <c r="J8" s="353"/>
      <c r="K8" s="353"/>
      <c r="L8" s="117"/>
      <c r="M8" s="117"/>
    </row>
    <row r="9" spans="1:13" ht="25.5" customHeight="1">
      <c r="A9" s="29"/>
      <c r="B9" s="29"/>
      <c r="C9" s="26"/>
      <c r="E9" s="44" t="s">
        <v>18</v>
      </c>
      <c r="H9" s="378" t="str">
        <f>'Subsidy Request'!$F$9</f>
        <v> </v>
      </c>
      <c r="I9" s="378"/>
      <c r="J9" s="378"/>
      <c r="K9" s="378"/>
      <c r="L9" s="118"/>
      <c r="M9" s="118"/>
    </row>
    <row r="10" spans="1:13" ht="12" customHeight="1">
      <c r="A10" s="29"/>
      <c r="B10" s="29"/>
      <c r="C10" s="26"/>
      <c r="D10" s="26"/>
      <c r="E10" s="26"/>
      <c r="F10" s="26"/>
      <c r="G10" s="26"/>
      <c r="H10" s="26"/>
      <c r="I10" s="26"/>
      <c r="J10" s="28"/>
      <c r="K10" s="28"/>
      <c r="L10" s="28"/>
      <c r="M10" s="28"/>
    </row>
    <row r="11" spans="1:13" s="12" customFormat="1" ht="12" customHeight="1">
      <c r="A11" s="375"/>
      <c r="B11" s="375"/>
      <c r="C11" s="375"/>
      <c r="D11" s="375"/>
      <c r="E11" s="375"/>
      <c r="F11" s="375"/>
      <c r="G11" s="375"/>
      <c r="H11" s="375"/>
      <c r="I11" s="375"/>
      <c r="J11" s="375"/>
      <c r="K11" s="375"/>
      <c r="L11" s="375"/>
      <c r="M11" s="375"/>
    </row>
    <row r="12" spans="1:13" s="12" customFormat="1" ht="12" customHeight="1">
      <c r="A12" s="375"/>
      <c r="B12" s="375"/>
      <c r="C12" s="375"/>
      <c r="D12" s="375"/>
      <c r="E12" s="375"/>
      <c r="F12" s="375"/>
      <c r="G12" s="375"/>
      <c r="H12" s="375"/>
      <c r="I12" s="375"/>
      <c r="J12" s="375"/>
      <c r="K12" s="375"/>
      <c r="L12" s="375"/>
      <c r="M12" s="375"/>
    </row>
    <row r="13" spans="1:13" s="12" customFormat="1" ht="15" customHeight="1">
      <c r="A13" s="375"/>
      <c r="B13" s="375"/>
      <c r="C13" s="375"/>
      <c r="D13" s="375"/>
      <c r="E13" s="375"/>
      <c r="F13" s="375"/>
      <c r="G13" s="375"/>
      <c r="H13" s="375"/>
      <c r="I13" s="375"/>
      <c r="J13" s="375"/>
      <c r="K13" s="375"/>
      <c r="L13" s="375"/>
      <c r="M13" s="375"/>
    </row>
    <row r="14" spans="1:13" ht="58.5" customHeight="1" thickBot="1">
      <c r="A14" s="376"/>
      <c r="B14" s="376"/>
      <c r="C14" s="376"/>
      <c r="D14" s="376"/>
      <c r="E14" s="376"/>
      <c r="F14" s="376"/>
      <c r="G14" s="376"/>
      <c r="H14" s="376"/>
      <c r="I14" s="376"/>
      <c r="J14" s="376"/>
      <c r="K14" s="376"/>
      <c r="L14" s="376"/>
      <c r="M14" s="376"/>
    </row>
    <row r="15" spans="1:15" ht="13.5" thickBot="1">
      <c r="A15" s="379"/>
      <c r="B15" s="377"/>
      <c r="C15" s="377"/>
      <c r="D15" s="377"/>
      <c r="E15" s="377"/>
      <c r="F15" s="377"/>
      <c r="G15" s="377"/>
      <c r="H15" s="377"/>
      <c r="I15" s="377"/>
      <c r="J15" s="377"/>
      <c r="K15" s="377"/>
      <c r="L15" s="377"/>
      <c r="M15" s="377"/>
      <c r="N15" s="56"/>
      <c r="O15" s="52"/>
    </row>
    <row r="16" spans="1:15" ht="28.5" customHeight="1" thickBot="1" thickTop="1">
      <c r="A16" s="380"/>
      <c r="B16" s="383" t="s">
        <v>97</v>
      </c>
      <c r="C16" s="384"/>
      <c r="D16" s="384"/>
      <c r="E16" s="384"/>
      <c r="F16" s="384"/>
      <c r="G16" s="384"/>
      <c r="H16" s="384"/>
      <c r="I16" s="384"/>
      <c r="J16" s="384"/>
      <c r="K16" s="384"/>
      <c r="L16" s="125"/>
      <c r="M16" s="125"/>
      <c r="N16" s="125"/>
      <c r="O16" s="51"/>
    </row>
    <row r="17" spans="1:15" ht="14.25" thickBot="1" thickTop="1">
      <c r="A17" s="380"/>
      <c r="B17" s="375"/>
      <c r="C17" s="375"/>
      <c r="D17" s="375"/>
      <c r="E17" s="375"/>
      <c r="F17" s="375"/>
      <c r="G17" s="375"/>
      <c r="H17" s="375"/>
      <c r="I17" s="375"/>
      <c r="J17" s="375"/>
      <c r="K17" s="375"/>
      <c r="L17" s="375"/>
      <c r="M17" s="375"/>
      <c r="N17" s="48"/>
      <c r="O17" s="51"/>
    </row>
    <row r="18" spans="1:15" ht="64.5" customHeight="1">
      <c r="A18" s="380"/>
      <c r="B18" s="30" t="s">
        <v>16</v>
      </c>
      <c r="C18" s="374"/>
      <c r="D18" s="31" t="s">
        <v>17</v>
      </c>
      <c r="E18" s="374"/>
      <c r="F18" s="32" t="s">
        <v>21</v>
      </c>
      <c r="G18" s="374"/>
      <c r="H18" s="32" t="s">
        <v>23</v>
      </c>
      <c r="I18" s="49"/>
      <c r="J18" s="374"/>
      <c r="K18" s="32" t="s">
        <v>95</v>
      </c>
      <c r="L18" s="374"/>
      <c r="M18" s="121"/>
      <c r="N18" s="374"/>
      <c r="O18" s="51"/>
    </row>
    <row r="19" spans="1:15" ht="18" customHeight="1">
      <c r="A19" s="380"/>
      <c r="B19" s="37" t="s">
        <v>8</v>
      </c>
      <c r="C19" s="374"/>
      <c r="D19" s="13" t="s">
        <v>9</v>
      </c>
      <c r="E19" s="374"/>
      <c r="F19" s="13" t="s">
        <v>10</v>
      </c>
      <c r="G19" s="374"/>
      <c r="H19" s="13" t="s">
        <v>11</v>
      </c>
      <c r="I19" s="49"/>
      <c r="J19" s="374"/>
      <c r="K19" s="13" t="s">
        <v>100</v>
      </c>
      <c r="L19" s="374"/>
      <c r="M19" s="122"/>
      <c r="N19" s="374"/>
      <c r="O19" s="51"/>
    </row>
    <row r="20" spans="1:17" ht="24.75" customHeight="1">
      <c r="A20" s="380"/>
      <c r="B20" s="63"/>
      <c r="C20" s="374"/>
      <c r="D20" s="64"/>
      <c r="E20" s="374"/>
      <c r="F20" s="45">
        <v>0</v>
      </c>
      <c r="G20" s="374"/>
      <c r="H20" s="45">
        <v>0</v>
      </c>
      <c r="I20" s="49"/>
      <c r="J20" s="374"/>
      <c r="K20" s="119">
        <v>0</v>
      </c>
      <c r="L20" s="374"/>
      <c r="M20" s="123"/>
      <c r="N20" s="374"/>
      <c r="O20" s="51"/>
      <c r="Q20" s="101"/>
    </row>
    <row r="21" spans="1:17" ht="24.75" customHeight="1">
      <c r="A21" s="380"/>
      <c r="B21" s="63"/>
      <c r="C21" s="374"/>
      <c r="D21" s="64"/>
      <c r="E21" s="374"/>
      <c r="F21" s="45">
        <v>0</v>
      </c>
      <c r="G21" s="374"/>
      <c r="H21" s="45">
        <v>0</v>
      </c>
      <c r="I21" s="49"/>
      <c r="J21" s="374"/>
      <c r="K21" s="119">
        <v>0</v>
      </c>
      <c r="L21" s="374"/>
      <c r="M21" s="123"/>
      <c r="N21" s="374"/>
      <c r="O21" s="51"/>
      <c r="Q21" s="101"/>
    </row>
    <row r="22" spans="1:17" ht="24.75" customHeight="1">
      <c r="A22" s="380"/>
      <c r="B22" s="63"/>
      <c r="C22" s="374"/>
      <c r="D22" s="64"/>
      <c r="E22" s="374"/>
      <c r="F22" s="45">
        <v>0</v>
      </c>
      <c r="G22" s="374"/>
      <c r="H22" s="45">
        <v>0</v>
      </c>
      <c r="I22" s="49"/>
      <c r="J22" s="374"/>
      <c r="K22" s="119">
        <v>0</v>
      </c>
      <c r="L22" s="374"/>
      <c r="M22" s="123"/>
      <c r="N22" s="374"/>
      <c r="O22" s="51"/>
      <c r="Q22" s="101"/>
    </row>
    <row r="23" spans="1:17" ht="24.75" customHeight="1">
      <c r="A23" s="380"/>
      <c r="B23" s="63"/>
      <c r="C23" s="374"/>
      <c r="D23" s="64"/>
      <c r="E23" s="374"/>
      <c r="F23" s="45">
        <v>0</v>
      </c>
      <c r="G23" s="374"/>
      <c r="H23" s="45">
        <v>0</v>
      </c>
      <c r="I23" s="49"/>
      <c r="J23" s="374"/>
      <c r="K23" s="119">
        <v>0</v>
      </c>
      <c r="L23" s="374"/>
      <c r="M23" s="123"/>
      <c r="N23" s="374"/>
      <c r="O23" s="51"/>
      <c r="Q23" s="101"/>
    </row>
    <row r="24" spans="1:17" ht="24.75" customHeight="1">
      <c r="A24" s="380"/>
      <c r="B24" s="63"/>
      <c r="C24" s="374"/>
      <c r="D24" s="64"/>
      <c r="E24" s="374"/>
      <c r="F24" s="45">
        <v>0</v>
      </c>
      <c r="G24" s="374"/>
      <c r="H24" s="45">
        <v>0</v>
      </c>
      <c r="I24" s="49"/>
      <c r="J24" s="374"/>
      <c r="K24" s="119">
        <v>0</v>
      </c>
      <c r="L24" s="374"/>
      <c r="M24" s="123"/>
      <c r="N24" s="374"/>
      <c r="O24" s="51"/>
      <c r="Q24" s="101"/>
    </row>
    <row r="25" spans="1:15" ht="24.75" customHeight="1">
      <c r="A25" s="380"/>
      <c r="B25" s="63"/>
      <c r="C25" s="374"/>
      <c r="D25" s="64"/>
      <c r="E25" s="374"/>
      <c r="F25" s="45">
        <v>0</v>
      </c>
      <c r="G25" s="374"/>
      <c r="H25" s="45">
        <v>0</v>
      </c>
      <c r="I25" s="49"/>
      <c r="J25" s="374"/>
      <c r="K25" s="119">
        <v>0</v>
      </c>
      <c r="L25" s="374"/>
      <c r="M25" s="124"/>
      <c r="N25" s="374"/>
      <c r="O25" s="51"/>
    </row>
    <row r="26" spans="1:17" ht="24.75" customHeight="1">
      <c r="A26" s="380"/>
      <c r="B26" s="63"/>
      <c r="C26" s="374"/>
      <c r="D26" s="64"/>
      <c r="E26" s="374"/>
      <c r="F26" s="45">
        <v>0</v>
      </c>
      <c r="G26" s="374"/>
      <c r="H26" s="45">
        <v>0</v>
      </c>
      <c r="I26" s="49"/>
      <c r="J26" s="374"/>
      <c r="K26" s="119">
        <v>0</v>
      </c>
      <c r="L26" s="374"/>
      <c r="M26" s="124"/>
      <c r="N26" s="374"/>
      <c r="O26" s="51"/>
      <c r="Q26" s="101"/>
    </row>
    <row r="27" spans="1:15" ht="24.75" customHeight="1" thickBot="1">
      <c r="A27" s="380"/>
      <c r="B27" s="63"/>
      <c r="C27" s="374"/>
      <c r="D27" s="64"/>
      <c r="E27" s="374"/>
      <c r="F27" s="45">
        <v>0</v>
      </c>
      <c r="G27" s="374"/>
      <c r="H27" s="45">
        <v>0</v>
      </c>
      <c r="I27" s="49"/>
      <c r="J27" s="374"/>
      <c r="K27" s="119">
        <v>0</v>
      </c>
      <c r="L27" s="374"/>
      <c r="M27" s="124"/>
      <c r="N27" s="374"/>
      <c r="O27" s="51"/>
    </row>
    <row r="28" spans="1:15" ht="27" customHeight="1" thickBot="1">
      <c r="A28" s="380"/>
      <c r="C28" s="46"/>
      <c r="D28" s="192" t="s">
        <v>12</v>
      </c>
      <c r="E28" s="46"/>
      <c r="F28" s="35">
        <f>SUM(F20:F27)</f>
        <v>0</v>
      </c>
      <c r="G28" s="47"/>
      <c r="H28" s="35">
        <f>SUM(H20:H27)</f>
        <v>0</v>
      </c>
      <c r="I28" s="46"/>
      <c r="J28" s="374"/>
      <c r="K28" s="50"/>
      <c r="L28" s="374"/>
      <c r="M28" s="12"/>
      <c r="N28" s="374"/>
      <c r="O28" s="51"/>
    </row>
    <row r="29" spans="1:15" ht="7.5" customHeight="1" thickBot="1">
      <c r="A29" s="380"/>
      <c r="B29" s="193"/>
      <c r="C29" s="46"/>
      <c r="D29" s="46"/>
      <c r="E29" s="46"/>
      <c r="F29" s="46"/>
      <c r="G29" s="46"/>
      <c r="H29" s="46"/>
      <c r="I29" s="46"/>
      <c r="J29" s="46"/>
      <c r="K29" s="46"/>
      <c r="L29" s="46"/>
      <c r="M29" s="46"/>
      <c r="N29" s="46"/>
      <c r="O29" s="51"/>
    </row>
    <row r="30" spans="1:15" ht="47.25" customHeight="1" thickBot="1">
      <c r="A30" s="380"/>
      <c r="B30" s="381" t="s">
        <v>96</v>
      </c>
      <c r="C30" s="382"/>
      <c r="D30" s="382"/>
      <c r="E30" s="382"/>
      <c r="F30" s="382"/>
      <c r="G30" s="382"/>
      <c r="H30" s="382"/>
      <c r="I30" s="382"/>
      <c r="J30" s="49"/>
      <c r="K30" s="120">
        <f>SUM(K20:K27)</f>
        <v>0</v>
      </c>
      <c r="L30" s="12"/>
      <c r="M30" s="12"/>
      <c r="N30" s="12"/>
      <c r="O30" s="51"/>
    </row>
    <row r="31" spans="1:15" ht="10.5" customHeight="1">
      <c r="A31" s="380"/>
      <c r="B31" s="194"/>
      <c r="C31" s="46"/>
      <c r="D31" s="46"/>
      <c r="E31" s="46"/>
      <c r="F31" s="46"/>
      <c r="G31" s="46"/>
      <c r="H31" s="46"/>
      <c r="I31" s="46"/>
      <c r="J31" s="46"/>
      <c r="K31" s="46"/>
      <c r="L31" s="46"/>
      <c r="M31" s="46"/>
      <c r="N31" s="49"/>
      <c r="O31" s="51"/>
    </row>
    <row r="32" spans="1:15" ht="10.5" customHeight="1">
      <c r="A32" s="380"/>
      <c r="B32" s="46"/>
      <c r="C32" s="46"/>
      <c r="D32" s="46"/>
      <c r="E32" s="46"/>
      <c r="F32" s="46"/>
      <c r="G32" s="46"/>
      <c r="H32" s="46"/>
      <c r="I32" s="46"/>
      <c r="J32" s="46"/>
      <c r="K32" s="46"/>
      <c r="L32" s="46"/>
      <c r="M32" s="46"/>
      <c r="N32" s="49"/>
      <c r="O32" s="51"/>
    </row>
    <row r="33" spans="1:15" ht="2.25" customHeight="1" thickBot="1">
      <c r="A33" s="102"/>
      <c r="B33" s="55"/>
      <c r="C33" s="55"/>
      <c r="D33" s="55"/>
      <c r="E33" s="55"/>
      <c r="F33" s="55"/>
      <c r="G33" s="55"/>
      <c r="H33" s="55"/>
      <c r="I33" s="55"/>
      <c r="J33" s="55"/>
      <c r="K33" s="55"/>
      <c r="L33" s="55"/>
      <c r="M33" s="55"/>
      <c r="N33" s="55"/>
      <c r="O33" s="53"/>
    </row>
    <row r="34" spans="1:15" ht="42" customHeight="1">
      <c r="A34" s="12"/>
      <c r="B34" s="12"/>
      <c r="C34" s="12"/>
      <c r="D34" s="12"/>
      <c r="E34" s="12"/>
      <c r="F34" s="12"/>
      <c r="G34" s="12"/>
      <c r="H34" s="12"/>
      <c r="I34" s="12"/>
      <c r="J34" s="12"/>
      <c r="K34" s="12"/>
      <c r="L34" s="12"/>
      <c r="M34" s="12"/>
      <c r="N34" s="12"/>
      <c r="O34" s="12"/>
    </row>
    <row r="35" spans="1:13" s="39" customFormat="1" ht="19.5" customHeight="1">
      <c r="A35" s="40"/>
      <c r="B35" s="54" t="str">
        <f>Identification!B50</f>
        <v>Subsidy Estimate Request</v>
      </c>
      <c r="C35" s="38"/>
      <c r="D35" s="38"/>
      <c r="E35" s="38"/>
      <c r="F35" s="38"/>
      <c r="G35" s="38"/>
      <c r="H35" s="38"/>
      <c r="I35" s="38"/>
      <c r="M35" s="74" t="s">
        <v>86</v>
      </c>
    </row>
  </sheetData>
  <sheetProtection/>
  <mergeCells count="16">
    <mergeCell ref="H8:K8"/>
    <mergeCell ref="E4:K5"/>
    <mergeCell ref="B30:I30"/>
    <mergeCell ref="B16:K16"/>
    <mergeCell ref="J18:J28"/>
    <mergeCell ref="L18:L28"/>
    <mergeCell ref="R5:V5"/>
    <mergeCell ref="N18:N28"/>
    <mergeCell ref="A11:M14"/>
    <mergeCell ref="B15:M15"/>
    <mergeCell ref="H9:K9"/>
    <mergeCell ref="A15:A32"/>
    <mergeCell ref="B17:M17"/>
    <mergeCell ref="G18:G27"/>
    <mergeCell ref="C18:C27"/>
    <mergeCell ref="E18:E27"/>
  </mergeCells>
  <printOptions horizontalCentered="1"/>
  <pageMargins left="0.25" right="0.27" top="0.71" bottom="0.2" header="0.44" footer="0.5"/>
  <pageSetup fitToHeight="1" fitToWidth="1" horizontalDpi="600" verticalDpi="600" orientation="portrait" scale="96" r:id="rId3"/>
  <legacyDrawing r:id="rId2"/>
  <oleObjects>
    <oleObject progId="Word.Picture.8" shapeId="51199" r:id="rId1"/>
  </oleObjects>
</worksheet>
</file>

<file path=xl/worksheets/sheet5.xml><?xml version="1.0" encoding="utf-8"?>
<worksheet xmlns="http://schemas.openxmlformats.org/spreadsheetml/2006/main" xmlns:r="http://schemas.openxmlformats.org/officeDocument/2006/relationships">
  <dimension ref="A1:AR2"/>
  <sheetViews>
    <sheetView zoomScalePageLayoutView="0" workbookViewId="0" topLeftCell="A1">
      <selection activeCell="AQ3" sqref="AQ3"/>
    </sheetView>
  </sheetViews>
  <sheetFormatPr defaultColWidth="9.140625" defaultRowHeight="12.75"/>
  <cols>
    <col min="1" max="1" width="32.8515625" style="0" customWidth="1"/>
    <col min="2" max="2" width="19.57421875" style="0" customWidth="1"/>
    <col min="3" max="3" width="16.8515625" style="0" customWidth="1"/>
    <col min="4" max="4" width="15.421875" style="0" customWidth="1"/>
    <col min="5" max="5" width="16.57421875" style="0" customWidth="1"/>
    <col min="6" max="6" width="16.421875" style="0" customWidth="1"/>
    <col min="7" max="7" width="13.421875" style="0" customWidth="1"/>
  </cols>
  <sheetData>
    <row r="1" spans="1:44" s="103" customFormat="1" ht="48.75" customHeight="1">
      <c r="A1" s="103" t="s">
        <v>40</v>
      </c>
      <c r="B1" s="103" t="s">
        <v>39</v>
      </c>
      <c r="C1" s="103" t="s">
        <v>41</v>
      </c>
      <c r="D1" s="103" t="s">
        <v>42</v>
      </c>
      <c r="E1" s="103" t="s">
        <v>43</v>
      </c>
      <c r="F1" s="103" t="s">
        <v>44</v>
      </c>
      <c r="G1" s="103" t="s">
        <v>45</v>
      </c>
      <c r="H1" s="103" t="s">
        <v>46</v>
      </c>
      <c r="I1" s="103" t="s">
        <v>47</v>
      </c>
      <c r="J1" s="103" t="s">
        <v>48</v>
      </c>
      <c r="K1" s="103" t="s">
        <v>49</v>
      </c>
      <c r="L1" s="103" t="s">
        <v>50</v>
      </c>
      <c r="M1" s="103" t="s">
        <v>51</v>
      </c>
      <c r="N1" s="103" t="s">
        <v>52</v>
      </c>
      <c r="O1" s="103" t="s">
        <v>53</v>
      </c>
      <c r="P1" s="103" t="s">
        <v>54</v>
      </c>
      <c r="Q1" s="103" t="s">
        <v>55</v>
      </c>
      <c r="R1" s="103" t="s">
        <v>56</v>
      </c>
      <c r="S1" s="103" t="s">
        <v>57</v>
      </c>
      <c r="T1" s="103" t="s">
        <v>58</v>
      </c>
      <c r="U1" s="103" t="s">
        <v>59</v>
      </c>
      <c r="V1" s="103" t="s">
        <v>60</v>
      </c>
      <c r="W1" s="103" t="s">
        <v>61</v>
      </c>
      <c r="X1" s="103" t="s">
        <v>62</v>
      </c>
      <c r="Y1" s="103" t="s">
        <v>63</v>
      </c>
      <c r="Z1" s="103" t="s">
        <v>64</v>
      </c>
      <c r="AA1" s="103" t="s">
        <v>65</v>
      </c>
      <c r="AB1" s="103" t="s">
        <v>66</v>
      </c>
      <c r="AC1" s="103" t="s">
        <v>67</v>
      </c>
      <c r="AD1" s="103" t="s">
        <v>68</v>
      </c>
      <c r="AE1" s="103" t="s">
        <v>69</v>
      </c>
      <c r="AF1" s="103" t="s">
        <v>70</v>
      </c>
      <c r="AG1" s="103" t="s">
        <v>71</v>
      </c>
      <c r="AH1" s="103" t="s">
        <v>72</v>
      </c>
      <c r="AI1" s="103" t="s">
        <v>73</v>
      </c>
      <c r="AJ1" s="103" t="s">
        <v>74</v>
      </c>
      <c r="AK1" s="103" t="s">
        <v>75</v>
      </c>
      <c r="AL1" s="103" t="s">
        <v>76</v>
      </c>
      <c r="AM1" s="103" t="s">
        <v>77</v>
      </c>
      <c r="AN1" s="103" t="s">
        <v>78</v>
      </c>
      <c r="AO1" s="103" t="s">
        <v>79</v>
      </c>
      <c r="AP1" s="103" t="s">
        <v>80</v>
      </c>
      <c r="AQ1" s="103" t="s">
        <v>81</v>
      </c>
      <c r="AR1" s="103" t="s">
        <v>82</v>
      </c>
    </row>
    <row r="2" spans="2:44" ht="12.75">
      <c r="B2">
        <v>2008</v>
      </c>
      <c r="C2" t="e">
        <f>+#REF!</f>
        <v>#REF!</v>
      </c>
      <c r="D2">
        <f>+'Unit Info'!H28</f>
        <v>0</v>
      </c>
      <c r="E2" t="e">
        <f>+'Unit Info'!#REF!</f>
        <v>#REF!</v>
      </c>
      <c r="F2">
        <f>+'Unit Info'!K30</f>
        <v>0</v>
      </c>
      <c r="G2" t="e">
        <f>+'Unit Info'!#REF!</f>
        <v>#REF!</v>
      </c>
      <c r="H2" t="e">
        <f>+'Unit Info'!#REF!</f>
        <v>#REF!</v>
      </c>
      <c r="I2" t="e">
        <f>+'Unit Info'!#REF!</f>
        <v>#REF!</v>
      </c>
      <c r="J2" t="e">
        <f>+'Unit Info'!#REF!</f>
        <v>#REF!</v>
      </c>
      <c r="K2">
        <f>+'Subsidy Request'!I31</f>
        <v>0</v>
      </c>
      <c r="L2">
        <f>+'Subsidy Request'!I35</f>
        <v>0</v>
      </c>
      <c r="M2">
        <f>+'Subsidy Request'!I36</f>
        <v>0</v>
      </c>
      <c r="N2">
        <v>0</v>
      </c>
      <c r="S2" t="e">
        <f>IF(AD2&gt;0,"Yes","No")</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s">
        <v>83</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Regional Municipality of Durham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Quantr_h</dc:creator>
  <cp:keywords/>
  <dc:description/>
  <cp:lastModifiedBy>Roberta Jagoe</cp:lastModifiedBy>
  <cp:lastPrinted>2013-07-19T19:15:42Z</cp:lastPrinted>
  <dcterms:created xsi:type="dcterms:W3CDTF">2005-08-11T18:26:16Z</dcterms:created>
  <dcterms:modified xsi:type="dcterms:W3CDTF">2013-07-23T18:46:51Z</dcterms:modified>
  <cp:category/>
  <cp:version/>
  <cp:contentType/>
  <cp:contentStatus/>
</cp:coreProperties>
</file>